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situatii 2021\SITUATII SITE 2021\"/>
    </mc:Choice>
  </mc:AlternateContent>
  <xr:revisionPtr revIDLastSave="0" documentId="13_ncr:1_{A54C370F-BCC3-4237-ACEA-68544E1FC81A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materiale 61" sheetId="6" r:id="rId1"/>
    <sheet name="personal 68" sheetId="7" r:id="rId2"/>
    <sheet name="personal 61" sheetId="1" r:id="rId3"/>
    <sheet name="materiale 51 " sheetId="5" r:id="rId4"/>
    <sheet name="personal 51" sheetId="4" r:id="rId5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9" i="5" l="1"/>
  <c r="D126" i="5"/>
  <c r="D39" i="5"/>
  <c r="E80" i="5"/>
  <c r="E79" i="5"/>
  <c r="B68" i="4"/>
  <c r="B65" i="4"/>
  <c r="B62" i="4"/>
  <c r="B56" i="4"/>
  <c r="D16" i="4"/>
  <c r="E22" i="4"/>
  <c r="E27" i="4"/>
  <c r="E13" i="4"/>
  <c r="E14" i="4" s="1"/>
  <c r="D57" i="1"/>
  <c r="E55" i="1"/>
  <c r="E54" i="1"/>
  <c r="E53" i="1"/>
  <c r="E38" i="1"/>
  <c r="E29" i="1"/>
  <c r="E21" i="1"/>
  <c r="E28" i="6"/>
  <c r="E24" i="6"/>
  <c r="D39" i="6"/>
  <c r="D32" i="1"/>
  <c r="D25" i="1"/>
  <c r="E56" i="4"/>
  <c r="D31" i="4"/>
  <c r="D104" i="5"/>
  <c r="D62" i="5"/>
  <c r="D55" i="4"/>
  <c r="D49" i="4"/>
  <c r="D56" i="6"/>
  <c r="D23" i="5"/>
  <c r="D19" i="5"/>
  <c r="D15" i="5"/>
  <c r="D47" i="1"/>
  <c r="D15" i="6"/>
  <c r="D72" i="6"/>
  <c r="D130" i="5"/>
  <c r="D37" i="1"/>
  <c r="D76" i="5"/>
  <c r="D45" i="5"/>
  <c r="D97" i="6"/>
  <c r="D66" i="6"/>
  <c r="D47" i="6"/>
  <c r="E13" i="7" l="1"/>
  <c r="D45" i="4"/>
  <c r="D100" i="5" l="1"/>
  <c r="D93" i="5"/>
  <c r="D54" i="5"/>
  <c r="D19" i="6"/>
  <c r="B41" i="6" l="1"/>
  <c r="B45" i="6" s="1"/>
  <c r="B49" i="6" s="1"/>
  <c r="B54" i="6" s="1"/>
  <c r="B64" i="6" l="1"/>
  <c r="B59" i="6"/>
  <c r="D25" i="4"/>
  <c r="B74" i="6" l="1"/>
  <c r="B79" i="6" s="1"/>
  <c r="B85" i="6" s="1"/>
  <c r="B70" i="6"/>
  <c r="D117" i="5"/>
  <c r="D113" i="5"/>
  <c r="D109" i="5"/>
  <c r="D82" i="5"/>
  <c r="D67" i="5"/>
  <c r="D16" i="1" l="1"/>
  <c r="D88" i="6"/>
  <c r="B17" i="5" l="1"/>
  <c r="B21" i="5" s="1"/>
  <c r="B24" i="5" s="1"/>
  <c r="B28" i="5" s="1"/>
  <c r="D31" i="5"/>
  <c r="B32" i="5" l="1"/>
  <c r="B41" i="5" s="1"/>
  <c r="B91" i="6"/>
  <c r="B99" i="6" s="1"/>
  <c r="E23" i="4" l="1"/>
  <c r="D51" i="1" l="1"/>
  <c r="D28" i="1"/>
  <c r="D70" i="4"/>
  <c r="D67" i="4"/>
  <c r="D64" i="4"/>
  <c r="D61" i="4"/>
  <c r="D58" i="4"/>
  <c r="D51" i="6"/>
  <c r="D83" i="6" l="1"/>
  <c r="E17" i="1" l="1"/>
  <c r="B18" i="1"/>
  <c r="D43" i="6" l="1"/>
  <c r="D85" i="5"/>
  <c r="D26" i="5"/>
  <c r="D15" i="7"/>
  <c r="D20" i="1"/>
  <c r="B78" i="5" l="1"/>
  <c r="B83" i="5" s="1"/>
  <c r="B87" i="5" s="1"/>
  <c r="B95" i="5" s="1"/>
  <c r="D42" i="1"/>
  <c r="B18" i="4"/>
  <c r="B22" i="4" s="1"/>
  <c r="B27" i="4" s="1"/>
  <c r="B34" i="4" s="1"/>
  <c r="B22" i="1"/>
  <c r="B26" i="1" s="1"/>
  <c r="B29" i="1" s="1"/>
  <c r="B34" i="1" s="1"/>
  <c r="B38" i="1" s="1"/>
  <c r="B43" i="1" s="1"/>
  <c r="B48" i="1" s="1"/>
  <c r="B52" i="1" s="1"/>
  <c r="B58" i="1" s="1"/>
  <c r="B101" i="5" l="1"/>
  <c r="B107" i="5" s="1"/>
  <c r="B111" i="5" s="1"/>
  <c r="B115" i="5" s="1"/>
  <c r="B128" i="5" s="1"/>
  <c r="B46" i="4"/>
  <c r="B50" i="4" s="1"/>
  <c r="D20" i="4" l="1"/>
  <c r="D60" i="1"/>
</calcChain>
</file>

<file path=xl/sharedStrings.xml><?xml version="1.0" encoding="utf-8"?>
<sst xmlns="http://schemas.openxmlformats.org/spreadsheetml/2006/main" count="298" uniqueCount="190">
  <si>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</si>
  <si>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</si>
  <si>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</si>
  <si>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</si>
  <si>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</si>
  <si>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</si>
  <si>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</si>
  <si>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</si>
  <si>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</si>
  <si>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</si>
  <si>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</si>
  <si>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</si>
  <si>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</si>
  <si>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</si>
  <si>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</si>
  <si>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</si>
  <si>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</si>
  <si>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</si>
  <si>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</si>
  <si>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</si>
  <si>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</si>
  <si>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</si>
  <si>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</si>
  <si>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</si>
  <si>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</si>
  <si>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</si>
  <si>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</si>
  <si>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</si>
  <si>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</si>
  <si>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</si>
  <si>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</si>
  <si>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</si>
  <si>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</si>
  <si>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</si>
  <si>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</si>
  <si>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</si>
  <si>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</si>
  <si>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</si>
  <si>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</si>
  <si>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</si>
  <si>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</si>
  <si>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</si>
  <si>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</si>
  <si>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CAP.61 01 "ORDINE PUBLICA SI SIGURANTA NATIONALA"</t>
  </si>
  <si>
    <t>20.06.01</t>
  </si>
  <si>
    <t>Total 20.06.01</t>
  </si>
  <si>
    <t>Subtotal 59.17</t>
  </si>
  <si>
    <t>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</si>
  <si>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</si>
  <si>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</si>
  <si>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</si>
  <si>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</si>
  <si>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</si>
  <si>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</si>
  <si>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</si>
  <si>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</si>
  <si>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</si>
  <si>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</si>
  <si>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</si>
  <si>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</si>
  <si>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</si>
  <si>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</si>
  <si>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>Subtotal 10.01.03</t>
  </si>
  <si>
    <t>Total 10.01.03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</si>
  <si>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</si>
  <si>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</si>
  <si>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</si>
  <si>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</si>
  <si>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</si>
  <si>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</si>
  <si>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</si>
  <si>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</si>
  <si>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</si>
  <si>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</si>
  <si>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</si>
  <si>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</si>
  <si>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</si>
  <si>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</si>
  <si>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Subtotal 20.30.07</t>
  </si>
  <si>
    <t>20.30.07</t>
  </si>
  <si>
    <t>Subtotal 10.02.05</t>
  </si>
  <si>
    <t>10.02.05</t>
  </si>
  <si>
    <t>Total 10.02.05</t>
  </si>
  <si>
    <t>CAP.68 "ASISTENTA SOCIALA"</t>
  </si>
  <si>
    <t>Subtotal 57.02.01</t>
  </si>
  <si>
    <t>57.02.01</t>
  </si>
  <si>
    <t>Subtotal 20.14</t>
  </si>
  <si>
    <t>Total 20.14</t>
  </si>
  <si>
    <t>Subtotal 20.01.07</t>
  </si>
  <si>
    <t>20.01.07</t>
  </si>
  <si>
    <t>Total 20.01.07</t>
  </si>
  <si>
    <t>Total 20.30.07</t>
  </si>
  <si>
    <t>Subtotal 20.01.09</t>
  </si>
  <si>
    <t>20.01.09</t>
  </si>
  <si>
    <t>Total 20.01.09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</si>
  <si>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</si>
  <si>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</si>
  <si>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</si>
  <si>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</si>
  <si>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</si>
  <si>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</si>
  <si>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</si>
  <si>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</si>
  <si>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</si>
  <si>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</si>
  <si>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</si>
  <si>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</si>
  <si>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Subtotal 10.02.30</t>
  </si>
  <si>
    <t>10.02.30</t>
  </si>
  <si>
    <t>Total 10.02.30</t>
  </si>
  <si>
    <t>Subtotal 10.01.12</t>
  </si>
  <si>
    <t>10.01.12</t>
  </si>
  <si>
    <t>Total 10.01.12</t>
  </si>
  <si>
    <t>Subtotal 20.30.02</t>
  </si>
  <si>
    <t>20.30.02</t>
  </si>
  <si>
    <t>Total 20.30.02</t>
  </si>
  <si>
    <t>Subtotal 20.30.03</t>
  </si>
  <si>
    <t>20.30.03</t>
  </si>
  <si>
    <t>Total 20.30.03</t>
  </si>
  <si>
    <t>20.14</t>
  </si>
  <si>
    <t>Subtotal 20.02</t>
  </si>
  <si>
    <t>Total 20.02</t>
  </si>
  <si>
    <t>Subtotal 20.30.04</t>
  </si>
  <si>
    <t>20.30.04</t>
  </si>
  <si>
    <t>Total 20.30.04</t>
  </si>
  <si>
    <t>APA PROD</t>
  </si>
  <si>
    <t>ORANGE</t>
  </si>
  <si>
    <t>Subtotal 10.01.30</t>
  </si>
  <si>
    <t>10.01.30</t>
  </si>
  <si>
    <t>Total 10.01.30</t>
  </si>
  <si>
    <t>rest plata card noiembrie 2020</t>
  </si>
  <si>
    <t>DEPLASARI</t>
  </si>
  <si>
    <t>TINMAR</t>
  </si>
  <si>
    <t>Subtotal 20.01.30</t>
  </si>
  <si>
    <t>20.01.30</t>
  </si>
  <si>
    <t>Total 20.01.30</t>
  </si>
  <si>
    <t>Subtotal 20.02.04</t>
  </si>
  <si>
    <t>20.02.04</t>
  </si>
  <si>
    <t>Total 20.02.04</t>
  </si>
  <si>
    <t>BRAICATA</t>
  </si>
  <si>
    <t>TELEKOM</t>
  </si>
  <si>
    <t>INTERLOG</t>
  </si>
  <si>
    <t>SOBIS</t>
  </si>
  <si>
    <t>COMPANIA DE INFORMATICA</t>
  </si>
  <si>
    <t>Subtotal 10.03.01</t>
  </si>
  <si>
    <t>10.03.01</t>
  </si>
  <si>
    <t>Total 10.03.01</t>
  </si>
  <si>
    <t>AUROCAR</t>
  </si>
  <si>
    <t>DIURNA</t>
  </si>
  <si>
    <t>MARIAN CALIN MARIAN</t>
  </si>
  <si>
    <t>CAM IUNIE 2021</t>
  </si>
  <si>
    <t>perioada:    AUGUST 2021</t>
  </si>
  <si>
    <t>AUGUST</t>
  </si>
  <si>
    <t>perioada:        AUGUST 2021</t>
  </si>
  <si>
    <t>perioada: AUGUST 2021</t>
  </si>
  <si>
    <t>Recuperare sume</t>
  </si>
  <si>
    <t>Tinmar</t>
  </si>
  <si>
    <t>Apa prod</t>
  </si>
  <si>
    <t>60,80</t>
  </si>
  <si>
    <t>Braicata</t>
  </si>
  <si>
    <t>167,79</t>
  </si>
  <si>
    <t>Compania de informatica</t>
  </si>
  <si>
    <t>Comtech Store</t>
  </si>
  <si>
    <t>Ulpia</t>
  </si>
  <si>
    <t>Dedeman</t>
  </si>
  <si>
    <t>Autovir</t>
  </si>
  <si>
    <t>Grafica Plus</t>
  </si>
  <si>
    <t>Chelt . Materiale</t>
  </si>
  <si>
    <t>Cheltuieli materiale</t>
  </si>
  <si>
    <t>Telekom</t>
  </si>
  <si>
    <t>600,01</t>
  </si>
  <si>
    <t>Rest plata card si contr.IULIE 2021</t>
  </si>
  <si>
    <t>Norma ce hrana</t>
  </si>
  <si>
    <t>CAM Iulie</t>
  </si>
  <si>
    <t>perioada:     AUGUST 2021</t>
  </si>
  <si>
    <t>Decont naveta</t>
  </si>
  <si>
    <t>Decont transport</t>
  </si>
  <si>
    <t>Recuperare sume Casa de asigurari</t>
  </si>
  <si>
    <t>SALARII IULIE 2021</t>
  </si>
  <si>
    <t>NORMA DE HRANA</t>
  </si>
  <si>
    <r>
      <t xml:space="preserve">perioada:   </t>
    </r>
    <r>
      <rPr>
        <b/>
        <sz val="10"/>
        <rFont val="Arial"/>
        <family val="2"/>
      </rPr>
      <t>AUGUST</t>
    </r>
    <r>
      <rPr>
        <sz val="10"/>
        <rFont val="Arial"/>
        <family val="2"/>
      </rPr>
      <t xml:space="preserve"> 2021</t>
    </r>
  </si>
  <si>
    <t>CHELT MATERIALE</t>
  </si>
  <si>
    <t>CITY INSURANCE</t>
  </si>
  <si>
    <t>ASTRA</t>
  </si>
  <si>
    <t>COMTECH</t>
  </si>
  <si>
    <t>A.S.K TIM</t>
  </si>
  <si>
    <t>RCS</t>
  </si>
  <si>
    <t xml:space="preserve">GRAFICA </t>
  </si>
  <si>
    <t>WEGATECH</t>
  </si>
  <si>
    <t>AUTOVIR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</si>
</sst>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10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10" xfId="0" applyFont="1" applyBorder="1"/>
    <xf numFmtId="0" fontId="0" fillId="0" borderId="4" xfId="0" applyBorder="1"/>
    <xf numFmtId="0" fontId="1" fillId="0" borderId="4" xfId="0" applyFont="1" applyBorder="1"/>
    <xf numFmtId="0" fontId="4" fillId="0" borderId="19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1" fillId="0" borderId="19" xfId="0" applyFont="1" applyBorder="1"/>
    <xf numFmtId="0" fontId="4" fillId="0" borderId="11" xfId="0" applyFont="1" applyBorder="1"/>
    <xf numFmtId="0" fontId="1" fillId="0" borderId="22" xfId="0" applyFont="1" applyBorder="1"/>
    <xf numFmtId="0" fontId="0" fillId="0" borderId="23" xfId="0" applyBorder="1"/>
    <xf numFmtId="2" fontId="3" fillId="0" borderId="6" xfId="0" applyNumberFormat="1" applyFont="1" applyBorder="1"/>
    <xf numFmtId="0" fontId="3" fillId="0" borderId="11" xfId="0" applyFont="1" applyBorder="1"/>
    <xf numFmtId="2" fontId="3" fillId="0" borderId="2" xfId="0" applyNumberFormat="1" applyFont="1" applyBorder="1"/>
    <xf numFmtId="2" fontId="3" fillId="0" borderId="1" xfId="0" applyNumberFormat="1" applyFont="1" applyBorder="1"/>
    <xf numFmtId="2" fontId="4" fillId="0" borderId="4" xfId="0" applyNumberFormat="1" applyFont="1" applyBorder="1"/>
    <xf numFmtId="0" fontId="3" fillId="0" borderId="0" xfId="0" applyFont="1"/>
    <xf numFmtId="0" fontId="3" fillId="0" borderId="6" xfId="0" applyFont="1" applyFill="1" applyBorder="1"/>
    <xf numFmtId="0" fontId="2" fillId="0" borderId="27" xfId="0" applyFont="1" applyBorder="1"/>
    <xf numFmtId="0" fontId="2" fillId="0" borderId="28" xfId="0" applyFont="1" applyBorder="1"/>
    <xf numFmtId="0" fontId="1" fillId="0" borderId="25" xfId="0" applyFont="1" applyBorder="1" applyAlignment="1">
      <alignment horizontal="center"/>
    </xf>
    <xf numFmtId="0" fontId="0" fillId="0" borderId="15" xfId="0" applyBorder="1"/>
    <xf numFmtId="0" fontId="1" fillId="0" borderId="26" xfId="0" applyFont="1" applyBorder="1" applyAlignment="1">
      <alignment horizontal="center"/>
    </xf>
    <xf numFmtId="0" fontId="3" fillId="0" borderId="28" xfId="0" applyFont="1" applyBorder="1"/>
    <xf numFmtId="0" fontId="0" fillId="0" borderId="27" xfId="0" applyBorder="1"/>
    <xf numFmtId="0" fontId="0" fillId="0" borderId="28" xfId="0" applyBorder="1"/>
    <xf numFmtId="0" fontId="2" fillId="0" borderId="30" xfId="0" applyFont="1" applyBorder="1"/>
    <xf numFmtId="0" fontId="0" fillId="0" borderId="30" xfId="0" applyBorder="1"/>
    <xf numFmtId="0" fontId="3" fillId="0" borderId="4" xfId="0" applyFont="1" applyFill="1" applyBorder="1"/>
    <xf numFmtId="0" fontId="2" fillId="0" borderId="20" xfId="0" applyFont="1" applyFill="1" applyBorder="1"/>
    <xf numFmtId="0" fontId="3" fillId="0" borderId="1" xfId="0" applyFont="1" applyFill="1" applyBorder="1"/>
    <xf numFmtId="0" fontId="1" fillId="0" borderId="7" xfId="0" applyFont="1" applyBorder="1"/>
    <xf numFmtId="0" fontId="2" fillId="0" borderId="8" xfId="0" applyFont="1" applyBorder="1"/>
    <xf numFmtId="0" fontId="0" fillId="0" borderId="4" xfId="0" applyFill="1" applyBorder="1"/>
    <xf numFmtId="0" fontId="2" fillId="0" borderId="29" xfId="0" applyFont="1" applyBorder="1"/>
    <xf numFmtId="0" fontId="2" fillId="0" borderId="0" xfId="0" applyFont="1" applyBorder="1"/>
    <xf numFmtId="0" fontId="0" fillId="0" borderId="6" xfId="0" applyFill="1" applyBorder="1"/>
    <xf numFmtId="0" fontId="2" fillId="0" borderId="2" xfId="0" applyFont="1" applyFill="1" applyBorder="1"/>
    <xf numFmtId="43" fontId="3" fillId="0" borderId="2" xfId="1" applyFont="1" applyBorder="1"/>
    <xf numFmtId="43" fontId="3" fillId="0" borderId="1" xfId="1" applyFont="1" applyBorder="1"/>
    <xf numFmtId="43" fontId="3" fillId="0" borderId="25" xfId="1" applyFont="1" applyBorder="1"/>
    <xf numFmtId="43" fontId="3" fillId="0" borderId="15" xfId="1" applyFont="1" applyBorder="1"/>
    <xf numFmtId="43" fontId="3" fillId="0" borderId="24" xfId="1" applyFont="1" applyBorder="1"/>
    <xf numFmtId="43" fontId="3" fillId="0" borderId="20" xfId="1" applyFont="1" applyBorder="1"/>
    <xf numFmtId="0" fontId="3" fillId="0" borderId="20" xfId="0" applyFont="1" applyFill="1" applyBorder="1"/>
    <xf numFmtId="0" fontId="3" fillId="0" borderId="0" xfId="0" applyFont="1" applyFill="1" applyBorder="1"/>
    <xf numFmtId="0" fontId="4" fillId="0" borderId="20" xfId="0" applyFont="1" applyBorder="1"/>
    <xf numFmtId="0" fontId="0" fillId="0" borderId="34" xfId="0" applyBorder="1"/>
    <xf numFmtId="0" fontId="2" fillId="0" borderId="6" xfId="0" applyFont="1" applyFill="1" applyBorder="1"/>
    <xf numFmtId="0" fontId="3" fillId="0" borderId="2" xfId="0" applyFont="1" applyFill="1" applyBorder="1"/>
    <xf numFmtId="43" fontId="3" fillId="0" borderId="6" xfId="1" applyFont="1" applyFill="1" applyBorder="1"/>
    <xf numFmtId="0" fontId="3" fillId="0" borderId="1" xfId="1" applyNumberFormat="1" applyFon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8" xfId="0" applyFont="1" applyFill="1" applyBorder="1"/>
    <xf numFmtId="0" fontId="4" fillId="2" borderId="9" xfId="0" applyFont="1" applyFill="1" applyBorder="1"/>
    <xf numFmtId="0" fontId="0" fillId="2" borderId="13" xfId="0" applyFill="1" applyBorder="1"/>
    <xf numFmtId="43" fontId="4" fillId="2" borderId="11" xfId="1" applyFont="1" applyFill="1" applyBorder="1"/>
    <xf numFmtId="0" fontId="1" fillId="2" borderId="14" xfId="0" applyFont="1" applyFill="1" applyBorder="1"/>
    <xf numFmtId="0" fontId="0" fillId="2" borderId="11" xfId="0" applyFill="1" applyBorder="1"/>
    <xf numFmtId="0" fontId="2" fillId="2" borderId="14" xfId="0" applyFont="1" applyFill="1" applyBorder="1"/>
    <xf numFmtId="0" fontId="4" fillId="2" borderId="11" xfId="0" applyFont="1" applyFill="1" applyBorder="1"/>
    <xf numFmtId="0" fontId="0" fillId="2" borderId="14" xfId="0" applyFill="1" applyBorder="1"/>
    <xf numFmtId="0" fontId="0" fillId="2" borderId="18" xfId="0" applyFill="1" applyBorder="1"/>
    <xf numFmtId="0" fontId="2" fillId="0" borderId="19" xfId="0" applyFont="1" applyBorder="1"/>
    <xf numFmtId="0" fontId="1" fillId="2" borderId="31" xfId="0" applyFont="1" applyFill="1" applyBorder="1"/>
    <xf numFmtId="0" fontId="0" fillId="2" borderId="32" xfId="0" applyFill="1" applyBorder="1"/>
    <xf numFmtId="0" fontId="4" fillId="2" borderId="32" xfId="0" applyFont="1" applyFill="1" applyBorder="1"/>
    <xf numFmtId="0" fontId="0" fillId="2" borderId="33" xfId="0" applyFill="1" applyBorder="1"/>
    <xf numFmtId="0" fontId="2" fillId="2" borderId="11" xfId="0" applyFont="1" applyFill="1" applyBorder="1"/>
    <xf numFmtId="0" fontId="1" fillId="2" borderId="16" xfId="0" applyFont="1" applyFill="1" applyBorder="1"/>
    <xf numFmtId="0" fontId="0" fillId="0" borderId="0" xfId="1" applyNumberFormat="1" applyFont="1"/>
    <xf numFmtId="2" fontId="4" fillId="2" borderId="11" xfId="0" applyNumberFormat="1" applyFont="1" applyFill="1" applyBorder="1"/>
    <xf numFmtId="0" fontId="0" fillId="2" borderId="17" xfId="0" applyFill="1" applyBorder="1"/>
    <xf numFmtId="0" fontId="0" fillId="2" borderId="10" xfId="0" applyFill="1" applyBorder="1"/>
    <xf numFmtId="0" fontId="0" fillId="2" borderId="5" xfId="0" applyFill="1" applyBorder="1"/>
    <xf numFmtId="2" fontId="4" fillId="2" borderId="5" xfId="0" applyNumberFormat="1" applyFont="1" applyFill="1" applyBorder="1"/>
    <xf numFmtId="0" fontId="4" fillId="2" borderId="18" xfId="0" applyFont="1" applyFill="1" applyBorder="1"/>
    <xf numFmtId="0" fontId="0" fillId="2" borderId="9" xfId="0" applyFill="1" applyBorder="1"/>
    <xf numFmtId="0" fontId="3" fillId="2" borderId="11" xfId="0" applyFont="1" applyFill="1" applyBorder="1"/>
    <xf numFmtId="0" fontId="3" fillId="0" borderId="6" xfId="1" applyNumberFormat="1" applyFont="1" applyFill="1" applyBorder="1"/>
    <xf numFmtId="0" fontId="4" fillId="2" borderId="10" xfId="0" applyFont="1" applyFill="1" applyBorder="1"/>
    <xf numFmtId="43" fontId="4" fillId="2" borderId="18" xfId="1" applyFont="1" applyFill="1" applyBorder="1"/>
    <xf numFmtId="0" fontId="1" fillId="2" borderId="9" xfId="0" applyFont="1" applyFill="1" applyBorder="1"/>
    <xf numFmtId="0" fontId="0" fillId="2" borderId="21" xfId="0" applyFill="1" applyBorder="1"/>
    <xf numFmtId="0" fontId="4" fillId="2" borderId="14" xfId="0" applyFont="1" applyFill="1" applyBorder="1"/>
    <xf numFmtId="0" fontId="2" fillId="0" borderId="4" xfId="0" applyFont="1" applyFill="1" applyBorder="1"/>
    <xf numFmtId="0" fontId="1" fillId="2" borderId="22" xfId="0" applyFont="1" applyFill="1" applyBorder="1"/>
    <xf numFmtId="0" fontId="0" fillId="2" borderId="4" xfId="0" applyFill="1" applyBorder="1"/>
    <xf numFmtId="0" fontId="4" fillId="2" borderId="4" xfId="0" applyFont="1" applyFill="1" applyBorder="1"/>
    <xf numFmtId="0" fontId="0" fillId="2" borderId="23" xfId="0" applyFill="1" applyBorder="1"/>
    <xf numFmtId="0" fontId="4" fillId="2" borderId="5" xfId="0" applyFont="1" applyFill="1" applyBorder="1"/>
    <xf numFmtId="0" fontId="2" fillId="2" borderId="9" xfId="0" applyFont="1" applyFill="1" applyBorder="1"/>
    <xf numFmtId="0" fontId="4" fillId="2" borderId="16" xfId="0" applyFont="1" applyFill="1" applyBorder="1"/>
    <xf numFmtId="0" fontId="3" fillId="2" borderId="5" xfId="0" applyFont="1" applyFill="1" applyBorder="1"/>
    <xf numFmtId="0" fontId="4" fillId="3" borderId="6" xfId="0" applyFont="1" applyFill="1" applyBorder="1"/>
    <xf numFmtId="0" fontId="3" fillId="3" borderId="6" xfId="0" applyFont="1" applyFill="1" applyBorder="1"/>
    <xf numFmtId="0" fontId="0" fillId="3" borderId="6" xfId="0" applyFill="1" applyBorder="1"/>
    <xf numFmtId="0" fontId="3" fillId="0" borderId="4" xfId="0" applyFont="1" applyBorder="1"/>
    <xf numFmtId="0" fontId="1" fillId="2" borderId="5" xfId="0" applyFont="1" applyFill="1" applyBorder="1"/>
    <xf numFmtId="0" fontId="1" fillId="2" borderId="36" xfId="0" applyFont="1" applyFill="1" applyBorder="1"/>
    <xf numFmtId="0" fontId="0" fillId="2" borderId="36" xfId="0" applyFill="1" applyBorder="1"/>
    <xf numFmtId="0" fontId="0" fillId="0" borderId="25" xfId="1" applyNumberFormat="1" applyFont="1" applyBorder="1"/>
    <xf numFmtId="0" fontId="0" fillId="0" borderId="15" xfId="0" applyNumberFormat="1" applyBorder="1"/>
    <xf numFmtId="0" fontId="0" fillId="3" borderId="0" xfId="0" applyFill="1" applyBorder="1"/>
    <xf numFmtId="0" fontId="0" fillId="3" borderId="0" xfId="0" applyFill="1"/>
    <xf numFmtId="2" fontId="4" fillId="2" borderId="32" xfId="0" applyNumberFormat="1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4" fillId="2" borderId="35" xfId="0" applyFont="1" applyFill="1" applyBorder="1"/>
    <xf numFmtId="0" fontId="3" fillId="2" borderId="9" xfId="0" applyFont="1" applyFill="1" applyBorder="1"/>
    <xf numFmtId="43" fontId="4" fillId="2" borderId="35" xfId="1" applyFont="1" applyFill="1" applyBorder="1"/>
    <xf numFmtId="0" fontId="4" fillId="2" borderId="36" xfId="0" applyFont="1" applyFill="1" applyBorder="1"/>
    <xf numFmtId="0" fontId="0" fillId="2" borderId="37" xfId="0" applyFill="1" applyBorder="1"/>
    <xf numFmtId="43" fontId="4" fillId="0" borderId="1" xfId="1" applyFont="1" applyBorder="1"/>
    <xf numFmtId="43" fontId="0" fillId="0" borderId="1" xfId="1" applyFont="1" applyBorder="1"/>
    <xf numFmtId="43" fontId="4" fillId="2" borderId="38" xfId="1" applyFont="1" applyFill="1" applyBorder="1"/>
    <xf numFmtId="0" fontId="0" fillId="2" borderId="39" xfId="0" applyFill="1" applyBorder="1"/>
    <xf numFmtId="0" fontId="4" fillId="0" borderId="32" xfId="0" applyFont="1" applyBorder="1"/>
    <xf numFmtId="0" fontId="1" fillId="3" borderId="1" xfId="0" applyFont="1" applyFill="1" applyBorder="1"/>
    <xf numFmtId="0" fontId="0" fillId="3" borderId="1" xfId="0" applyFill="1" applyBorder="1"/>
    <xf numFmtId="0" fontId="4" fillId="3" borderId="1" xfId="0" applyFont="1" applyFill="1" applyBorder="1"/>
    <xf numFmtId="0" fontId="3" fillId="0" borderId="25" xfId="0" applyFont="1" applyBorder="1"/>
    <xf numFmtId="0" fontId="2" fillId="2" borderId="33" xfId="0" applyFont="1" applyFill="1" applyBorder="1"/>
    <xf numFmtId="0" fontId="1" fillId="2" borderId="17" xfId="0" applyFont="1" applyFill="1" applyBorder="1"/>
    <xf numFmtId="0" fontId="0" fillId="2" borderId="35" xfId="0" applyFill="1" applyBorder="1"/>
    <xf numFmtId="0" fontId="0" fillId="2" borderId="40" xfId="0" applyFill="1" applyBorder="1"/>
    <xf numFmtId="0" fontId="4" fillId="2" borderId="34" xfId="0" applyFont="1" applyFill="1" applyBorder="1"/>
    <xf numFmtId="0" fontId="0" fillId="2" borderId="41" xfId="0" applyFill="1" applyBorder="1"/>
    <xf numFmtId="0" fontId="4" fillId="2" borderId="38" xfId="0" applyFont="1" applyFill="1" applyBorder="1"/>
    <xf numFmtId="0" fontId="2" fillId="2" borderId="5" xfId="0" applyFont="1" applyFill="1" applyBorder="1"/>
    <xf numFmtId="0" fontId="2" fillId="2" borderId="36" xfId="0" applyFont="1" applyFill="1" applyBorder="1"/>
    <xf numFmtId="43" fontId="7" fillId="0" borderId="15" xfId="1" applyFont="1" applyBorder="1"/>
    <xf numFmtId="0" fontId="7" fillId="0" borderId="28" xfId="0" applyFont="1" applyBorder="1"/>
    <xf numFmtId="0" fontId="2" fillId="3" borderId="1" xfId="0" applyFont="1" applyFill="1" applyBorder="1"/>
    <xf numFmtId="4" fontId="2" fillId="3" borderId="1" xfId="0" applyNumberFormat="1" applyFont="1" applyFill="1" applyBorder="1"/>
    <xf numFmtId="4" fontId="2" fillId="0" borderId="1" xfId="0" applyNumberFormat="1" applyFont="1" applyBorder="1"/>
    <xf numFmtId="4" fontId="0" fillId="0" borderId="1" xfId="0" applyNumberFormat="1" applyBorder="1"/>
    <xf numFmtId="4" fontId="3" fillId="0" borderId="1" xfId="0" applyNumberFormat="1" applyFont="1" applyBorder="1"/>
    <xf numFmtId="0" fontId="2" fillId="3" borderId="1" xfId="0" applyNumberFormat="1" applyFont="1" applyFill="1" applyBorder="1" applyAlignment="1">
      <alignment horizontal="right"/>
    </xf>
    <xf numFmtId="4" fontId="4" fillId="2" borderId="11" xfId="0" applyNumberFormat="1" applyFont="1" applyFill="1" applyBorder="1"/>
    <xf numFmtId="14" fontId="2" fillId="3" borderId="1" xfId="0" applyNumberFormat="1" applyFont="1" applyFill="1" applyBorder="1" applyAlignment="1">
      <alignment horizontal="right"/>
    </xf>
    <xf numFmtId="0" fontId="6" fillId="3" borderId="1" xfId="0" applyFont="1" applyFill="1" applyBorder="1"/>
    <xf numFmtId="4" fontId="1" fillId="3" borderId="1" xfId="0" applyNumberFormat="1" applyFont="1" applyFill="1" applyBorder="1"/>
    <xf numFmtId="0" fontId="3" fillId="0" borderId="19" xfId="0" applyFont="1" applyFill="1" applyBorder="1"/>
    <xf numFmtId="0" fontId="2" fillId="3" borderId="1" xfId="0" applyNumberFormat="1" applyFont="1" applyFill="1" applyBorder="1"/>
    <xf numFmtId="14" fontId="6" fillId="3" borderId="42" xfId="0" applyNumberFormat="1" applyFont="1" applyFill="1" applyBorder="1" applyAlignment="1">
      <alignment horizontal="right"/>
    </xf>
    <xf numFmtId="14" fontId="9" fillId="3" borderId="42" xfId="0" applyNumberFormat="1" applyFont="1" applyFill="1" applyBorder="1" applyAlignment="1">
      <alignment horizontal="right"/>
    </xf>
    <xf numFmtId="0" fontId="3" fillId="0" borderId="31" xfId="0" applyFont="1" applyBorder="1"/>
    <xf numFmtId="0" fontId="3" fillId="0" borderId="32" xfId="0" applyFont="1" applyBorder="1"/>
    <xf numFmtId="0" fontId="2" fillId="0" borderId="33" xfId="0" applyFont="1" applyBorder="1"/>
    <xf numFmtId="0" fontId="3" fillId="3" borderId="1" xfId="0" applyFont="1" applyFill="1" applyBorder="1"/>
    <xf numFmtId="4" fontId="6" fillId="3" borderId="1" xfId="0" applyNumberFormat="1" applyFont="1" applyFill="1" applyBorder="1"/>
    <xf numFmtId="4" fontId="6" fillId="3" borderId="6" xfId="0" applyNumberFormat="1" applyFont="1" applyFill="1" applyBorder="1"/>
    <xf numFmtId="0" fontId="3" fillId="0" borderId="22" xfId="0" applyFont="1" applyBorder="1"/>
    <xf numFmtId="0" fontId="4" fillId="0" borderId="4" xfId="0" applyFont="1" applyBorder="1"/>
    <xf numFmtId="0" fontId="2" fillId="0" borderId="23" xfId="0" applyFont="1" applyBorder="1"/>
    <xf numFmtId="1" fontId="6" fillId="3" borderId="1" xfId="0" applyNumberFormat="1" applyFont="1" applyFill="1" applyBorder="1" applyAlignment="1">
      <alignment horizontal="left"/>
    </xf>
    <xf numFmtId="4" fontId="4" fillId="2" borderId="36" xfId="0" applyNumberFormat="1" applyFont="1" applyFill="1" applyBorder="1"/>
    <xf numFmtId="0" fontId="2" fillId="0" borderId="1" xfId="0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14" fontId="2" fillId="3" borderId="42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14" fontId="3" fillId="3" borderId="42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0" fontId="1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/>
    <xf numFmtId="1" fontId="3" fillId="3" borderId="43" xfId="0" applyNumberFormat="1" applyFont="1" applyFill="1" applyBorder="1" applyAlignment="1">
      <alignment horizontal="left"/>
    </xf>
    <xf numFmtId="0" fontId="3" fillId="0" borderId="19" xfId="0" applyFont="1" applyBorder="1"/>
    <xf numFmtId="4" fontId="2" fillId="0" borderId="20" xfId="0" applyNumberFormat="1" applyFont="1" applyBorder="1"/>
    <xf numFmtId="4" fontId="1" fillId="3" borderId="0" xfId="0" applyNumberFormat="1" applyFont="1" applyFill="1" applyBorder="1"/>
    <xf numFmtId="4" fontId="1" fillId="2" borderId="12" xfId="0" applyNumberFormat="1" applyFont="1" applyFill="1" applyBorder="1"/>
    <xf numFmtId="4" fontId="2" fillId="3" borderId="2" xfId="0" applyNumberFormat="1" applyFont="1" applyFill="1" applyBorder="1"/>
    <xf numFmtId="0" fontId="2" fillId="0" borderId="44" xfId="0" applyFont="1" applyBorder="1"/>
    <xf numFmtId="4" fontId="1" fillId="2" borderId="11" xfId="0" applyNumberFormat="1" applyFont="1" applyFill="1" applyBorder="1"/>
    <xf numFmtId="4" fontId="1" fillId="3" borderId="4" xfId="0" applyNumberFormat="1" applyFont="1" applyFill="1" applyBorder="1"/>
    <xf numFmtId="0" fontId="3" fillId="0" borderId="27" xfId="0" applyFont="1" applyBorder="1"/>
    <xf numFmtId="4" fontId="1" fillId="2" borderId="0" xfId="0" applyNumberFormat="1" applyFont="1" applyFill="1"/>
    <xf numFmtId="0" fontId="0" fillId="2" borderId="0" xfId="0" applyFill="1"/>
    <xf numFmtId="1" fontId="9" fillId="3" borderId="1" xfId="0" applyNumberFormat="1" applyFont="1" applyFill="1" applyBorder="1" applyAlignment="1">
      <alignment horizontal="left"/>
    </xf>
    <xf numFmtId="0" fontId="4" fillId="0" borderId="0" xfId="0" applyFont="1" applyBorder="1"/>
    <xf numFmtId="0" fontId="0" fillId="0" borderId="20" xfId="0" applyBorder="1"/>
    <xf numFmtId="2" fontId="4" fillId="3" borderId="11" xfId="0" applyNumberFormat="1" applyFont="1" applyFill="1" applyBorder="1"/>
    <xf numFmtId="4" fontId="0" fillId="2" borderId="0" xfId="0" applyNumberFormat="1" applyFill="1"/>
    <xf numFmtId="0" fontId="3" fillId="3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6" fontId="2" fillId="0" borderId="0" xfId="0" applyNumberFormat="1" applyFont="1" applyAlignment="1">
      <alignment horizontal="left"/>
    </xf>
    <xf numFmtId="1" fontId="3" fillId="3" borderId="42" xfId="0" applyNumberFormat="1" applyFont="1" applyFill="1" applyBorder="1" applyAlignment="1">
      <alignment horizontal="right"/>
    </xf>
    <xf numFmtId="1" fontId="0" fillId="0" borderId="19" xfId="0" applyNumberFormat="1" applyFill="1" applyBorder="1"/>
    <xf numFmtId="0" fontId="3" fillId="0" borderId="2" xfId="0" applyFont="1" applyBorder="1" applyAlignment="1">
      <alignment horizontal="right"/>
    </xf>
    <xf numFmtId="1" fontId="0" fillId="0" borderId="6" xfId="0" applyNumberFormat="1" applyFill="1" applyBorder="1"/>
    <xf numFmtId="1" fontId="0" fillId="0" borderId="1" xfId="0" applyNumberFormat="1" applyFill="1" applyBorder="1"/>
    <xf numFmtId="1" fontId="0" fillId="0" borderId="1" xfId="0" applyNumberFormat="1" applyBorder="1"/>
    <xf numFmtId="1" fontId="0" fillId="0" borderId="2" xfId="0" applyNumberFormat="1" applyBorder="1"/>
    <xf numFmtId="1" fontId="2" fillId="0" borderId="2" xfId="0" applyNumberFormat="1" applyFont="1" applyBorder="1"/>
    <xf numFmtId="2" fontId="3" fillId="0" borderId="2" xfId="0" applyNumberFormat="1" applyFont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1" fontId="2" fillId="3" borderId="20" xfId="0" applyNumberFormat="1" applyFont="1" applyFill="1" applyBorder="1"/>
    <xf numFmtId="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/>
    </xf>
    <xf numFmtId="1" fontId="2" fillId="3" borderId="42" xfId="0" applyNumberFormat="1" applyFont="1" applyFill="1" applyBorder="1" applyAlignment="1">
      <alignment horizontal="right"/>
    </xf>
    <xf numFmtId="1" fontId="3" fillId="0" borderId="4" xfId="0" applyNumberFormat="1" applyFont="1" applyBorder="1"/>
    <xf numFmtId="0" fontId="4" fillId="2" borderId="22" xfId="0" applyFont="1" applyFill="1" applyBorder="1"/>
    <xf numFmtId="0" fontId="3" fillId="2" borderId="4" xfId="0" applyFont="1" applyFill="1" applyBorder="1"/>
    <xf numFmtId="4" fontId="4" fillId="2" borderId="4" xfId="0" applyNumberFormat="1" applyFont="1" applyFill="1" applyBorder="1"/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right"/>
    </xf>
    <xf numFmtId="1" fontId="0" fillId="0" borderId="43" xfId="0" applyNumberFormat="1" applyFill="1" applyBorder="1"/>
    <xf numFmtId="1" fontId="2" fillId="3" borderId="6" xfId="0" applyNumberFormat="1" applyFont="1" applyFill="1" applyBorder="1" applyAlignment="1">
      <alignment horizontal="right"/>
    </xf>
    <xf numFmtId="1" fontId="0" fillId="0" borderId="6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V101"/>
  <sheetViews>
    <sheetView workbookViewId="0">
      <selection activeCell="E91" sqref="E91"/>
    </sheetView>
  </sheetViews>
  <sheetFormatPr defaultRowHeight="12.75" x14ac:dyDescent="0.2"/>
  <cols>
    <col min="1" max="1" width="19.85546875" customWidth="1"/>
    <col min="2" max="2" width="15.140625" customWidth="1"/>
    <col min="3" max="3" width="11.5703125" customWidth="1"/>
    <col min="4" max="4" width="15.85546875" customWidth="1"/>
    <col min="5" max="5" width="31.4257812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s="8" t="s">
        <v>43</v>
      </c>
    </row>
    <row r="6" spans="1:5" x14ac:dyDescent="0.2">
      <c r="A6" s="8" t="s">
        <v>24</v>
      </c>
    </row>
    <row r="9" spans="1:5" x14ac:dyDescent="0.2">
      <c r="C9" s="215" t="s">
        <v>151</v>
      </c>
      <c r="D9" s="215"/>
      <c r="E9" s="215"/>
    </row>
    <row r="11" spans="1:5" s="1" customFormat="1" x14ac:dyDescent="0.2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 s="1" customFormat="1" x14ac:dyDescent="0.2">
      <c r="A12" s="10" t="s">
        <v>25</v>
      </c>
      <c r="B12" s="4"/>
      <c r="C12" s="9"/>
      <c r="D12" s="25"/>
      <c r="E12" s="13"/>
    </row>
    <row r="13" spans="1:5" s="1" customFormat="1" x14ac:dyDescent="0.2">
      <c r="A13" s="13"/>
      <c r="B13" s="12" t="s">
        <v>152</v>
      </c>
      <c r="C13" s="3"/>
      <c r="D13" s="33">
        <v>0</v>
      </c>
      <c r="E13" s="10"/>
    </row>
    <row r="14" spans="1:5" s="1" customFormat="1" ht="13.5" thickBot="1" x14ac:dyDescent="0.25">
      <c r="A14" s="12" t="s">
        <v>41</v>
      </c>
      <c r="B14" s="9"/>
      <c r="C14"/>
      <c r="D14">
        <v>0</v>
      </c>
      <c r="E14"/>
    </row>
    <row r="15" spans="1:5" s="1" customFormat="1" ht="13.5" thickBot="1" x14ac:dyDescent="0.25">
      <c r="A15" s="79" t="s">
        <v>42</v>
      </c>
      <c r="B15" s="86"/>
      <c r="C15" s="86"/>
      <c r="D15" s="99">
        <f>D12+D13+D14</f>
        <v>0</v>
      </c>
      <c r="E15" s="100"/>
    </row>
    <row r="16" spans="1:5" x14ac:dyDescent="0.2">
      <c r="A16" s="10" t="s">
        <v>120</v>
      </c>
      <c r="B16" s="4"/>
      <c r="C16" s="9">
        <v>9</v>
      </c>
      <c r="D16" s="25">
        <v>600.01</v>
      </c>
      <c r="E16" s="13"/>
    </row>
    <row r="17" spans="1:5" x14ac:dyDescent="0.2">
      <c r="A17" s="13"/>
      <c r="B17" s="12" t="s">
        <v>152</v>
      </c>
      <c r="C17" s="3"/>
      <c r="D17" s="33">
        <v>0</v>
      </c>
      <c r="E17" s="10"/>
    </row>
    <row r="18" spans="1:5" ht="13.5" thickBot="1" x14ac:dyDescent="0.25">
      <c r="A18" s="12">
        <v>20.02</v>
      </c>
      <c r="B18" s="9"/>
      <c r="D18">
        <v>0</v>
      </c>
    </row>
    <row r="19" spans="1:5" ht="13.5" thickBot="1" x14ac:dyDescent="0.25">
      <c r="A19" s="79" t="s">
        <v>121</v>
      </c>
      <c r="B19" s="86"/>
      <c r="C19" s="86"/>
      <c r="D19" s="99">
        <f>D16+D17+D18</f>
        <v>600.01</v>
      </c>
      <c r="E19" s="100"/>
    </row>
    <row r="20" spans="1:5" x14ac:dyDescent="0.2">
      <c r="A20" s="21" t="s">
        <v>26</v>
      </c>
      <c r="B20" s="3"/>
      <c r="C20" s="219">
        <v>9</v>
      </c>
      <c r="D20" s="187">
        <v>-749.61</v>
      </c>
      <c r="E20" s="190" t="s">
        <v>155</v>
      </c>
    </row>
    <row r="21" spans="1:5" x14ac:dyDescent="0.2">
      <c r="A21" s="21"/>
      <c r="B21" s="3"/>
      <c r="C21" s="219">
        <v>13</v>
      </c>
      <c r="D21" s="187">
        <v>1454.39</v>
      </c>
      <c r="E21" s="190" t="s">
        <v>156</v>
      </c>
    </row>
    <row r="22" spans="1:5" ht="13.5" customHeight="1" x14ac:dyDescent="0.2">
      <c r="A22" s="21"/>
      <c r="B22" s="4" t="s">
        <v>152</v>
      </c>
      <c r="C22" s="219">
        <v>13</v>
      </c>
      <c r="D22" s="162">
        <v>156.44999999999999</v>
      </c>
      <c r="E22" s="178" t="s">
        <v>157</v>
      </c>
    </row>
    <row r="23" spans="1:5" ht="13.5" thickBot="1" x14ac:dyDescent="0.25">
      <c r="A23" s="12" t="s">
        <v>27</v>
      </c>
      <c r="B23" s="9"/>
      <c r="C23" s="219">
        <v>25</v>
      </c>
      <c r="D23" s="162">
        <v>1751.75</v>
      </c>
      <c r="E23" s="178" t="s">
        <v>163</v>
      </c>
    </row>
    <row r="24" spans="1:5" ht="13.5" thickBot="1" x14ac:dyDescent="0.25">
      <c r="A24" s="34"/>
      <c r="B24" s="211"/>
      <c r="C24" s="220">
        <v>30</v>
      </c>
      <c r="D24" s="212">
        <v>-1231.3599999999999</v>
      </c>
      <c r="E24" s="229" t="str">
        <f>E20</f>
        <v>Recuperare sume</v>
      </c>
    </row>
    <row r="25" spans="1:5" ht="13.5" thickBot="1" x14ac:dyDescent="0.25">
      <c r="A25" s="79" t="s">
        <v>28</v>
      </c>
      <c r="B25" s="90"/>
      <c r="C25" s="101"/>
      <c r="D25" s="213">
        <v>1381.62</v>
      </c>
      <c r="E25" s="89"/>
    </row>
    <row r="26" spans="1:5" x14ac:dyDescent="0.2">
      <c r="A26" s="21"/>
      <c r="B26" s="5"/>
      <c r="C26" s="219">
        <v>13</v>
      </c>
      <c r="D26" s="166" t="s">
        <v>158</v>
      </c>
      <c r="E26" s="190" t="s">
        <v>159</v>
      </c>
    </row>
    <row r="27" spans="1:5" x14ac:dyDescent="0.2">
      <c r="A27" s="10" t="s">
        <v>29</v>
      </c>
      <c r="B27" s="4" t="s">
        <v>152</v>
      </c>
      <c r="C27" s="219">
        <v>25</v>
      </c>
      <c r="D27" s="187">
        <v>226.27</v>
      </c>
      <c r="E27" s="190" t="s">
        <v>163</v>
      </c>
    </row>
    <row r="28" spans="1:5" x14ac:dyDescent="0.2">
      <c r="A28" s="13"/>
      <c r="B28" s="9"/>
      <c r="C28" s="219">
        <v>30</v>
      </c>
      <c r="D28" s="230">
        <v>-54.48</v>
      </c>
      <c r="E28" s="231" t="str">
        <f>E20</f>
        <v>Recuperare sume</v>
      </c>
    </row>
    <row r="29" spans="1:5" x14ac:dyDescent="0.2">
      <c r="A29" s="10"/>
      <c r="B29" s="3"/>
      <c r="C29" s="3"/>
      <c r="D29" s="3"/>
      <c r="E29" s="3"/>
    </row>
    <row r="30" spans="1:5" x14ac:dyDescent="0.2">
      <c r="A30" s="10"/>
      <c r="B30" s="3"/>
      <c r="C30" s="232"/>
      <c r="D30" s="162"/>
      <c r="E30" s="214"/>
    </row>
    <row r="31" spans="1:5" x14ac:dyDescent="0.2">
      <c r="A31" s="13"/>
      <c r="B31" s="3"/>
      <c r="C31" s="222"/>
      <c r="D31" s="44"/>
      <c r="E31" s="75"/>
    </row>
    <row r="32" spans="1:5" x14ac:dyDescent="0.2">
      <c r="A32" s="13"/>
      <c r="B32" s="3"/>
      <c r="C32" s="222"/>
      <c r="D32" s="44"/>
      <c r="E32" s="75"/>
    </row>
    <row r="33" spans="1:5" x14ac:dyDescent="0.2">
      <c r="A33" s="13"/>
      <c r="B33" s="3"/>
      <c r="C33" s="222"/>
      <c r="D33" s="44"/>
      <c r="E33" s="75"/>
    </row>
    <row r="34" spans="1:5" ht="13.5" thickBot="1" x14ac:dyDescent="0.25">
      <c r="A34" s="12" t="s">
        <v>30</v>
      </c>
      <c r="B34" s="10"/>
      <c r="C34" s="223"/>
      <c r="D34" s="57"/>
      <c r="E34" s="10"/>
    </row>
    <row r="35" spans="1:5" ht="13.5" thickBot="1" x14ac:dyDescent="0.25">
      <c r="A35" s="79" t="s">
        <v>31</v>
      </c>
      <c r="B35" s="93"/>
      <c r="C35" s="93"/>
      <c r="D35" s="133">
        <v>232.59</v>
      </c>
      <c r="E35" s="95"/>
    </row>
    <row r="36" spans="1:5" x14ac:dyDescent="0.2">
      <c r="A36" s="11" t="s">
        <v>49</v>
      </c>
      <c r="B36" s="5"/>
      <c r="C36" s="226">
        <v>27</v>
      </c>
      <c r="D36" s="227" t="s">
        <v>170</v>
      </c>
      <c r="E36" s="11" t="s">
        <v>168</v>
      </c>
    </row>
    <row r="37" spans="1:5" x14ac:dyDescent="0.2">
      <c r="A37" s="10" t="s">
        <v>50</v>
      </c>
      <c r="B37" s="4" t="s">
        <v>152</v>
      </c>
      <c r="C37" s="3"/>
      <c r="D37" s="41"/>
      <c r="E37" s="10"/>
    </row>
    <row r="38" spans="1:5" ht="13.5" thickBot="1" x14ac:dyDescent="0.25">
      <c r="A38" s="13"/>
      <c r="B38" s="9"/>
      <c r="C38" s="9"/>
      <c r="D38" s="38"/>
      <c r="E38" s="13"/>
    </row>
    <row r="39" spans="1:5" x14ac:dyDescent="0.2">
      <c r="A39" s="97" t="s">
        <v>51</v>
      </c>
      <c r="B39" s="102"/>
      <c r="C39" s="102"/>
      <c r="D39" s="228" t="str">
        <f>D36</f>
        <v>600,01</v>
      </c>
      <c r="E39" s="100"/>
    </row>
    <row r="40" spans="1:5" x14ac:dyDescent="0.2">
      <c r="A40" s="4" t="s">
        <v>55</v>
      </c>
      <c r="B40" s="3"/>
      <c r="C40" s="3"/>
      <c r="D40" s="41">
        <v>0</v>
      </c>
      <c r="E40" s="10"/>
    </row>
    <row r="41" spans="1:5" x14ac:dyDescent="0.2">
      <c r="A41" s="4" t="s">
        <v>56</v>
      </c>
      <c r="B41" s="4" t="str">
        <f>B37</f>
        <v>AUGUST</v>
      </c>
      <c r="C41" s="3"/>
      <c r="D41" s="41">
        <v>0</v>
      </c>
      <c r="E41" s="10"/>
    </row>
    <row r="42" spans="1:5" ht="13.5" thickBot="1" x14ac:dyDescent="0.25">
      <c r="A42" s="36"/>
      <c r="B42" s="28"/>
      <c r="C42" s="28"/>
      <c r="D42" s="42">
        <v>0</v>
      </c>
      <c r="E42" s="37"/>
    </row>
    <row r="43" spans="1:5" ht="13.5" thickBot="1" x14ac:dyDescent="0.25">
      <c r="A43" s="79" t="s">
        <v>57</v>
      </c>
      <c r="B43" s="102"/>
      <c r="C43" s="102"/>
      <c r="D43" s="103">
        <f>D40+D41+D42</f>
        <v>0</v>
      </c>
      <c r="E43" s="89"/>
    </row>
    <row r="44" spans="1:5" x14ac:dyDescent="0.2">
      <c r="A44" s="58" t="s">
        <v>32</v>
      </c>
      <c r="B44" s="3"/>
      <c r="C44" s="224">
        <v>27</v>
      </c>
      <c r="D44" s="33">
        <v>5.26</v>
      </c>
      <c r="E44" s="59" t="s">
        <v>169</v>
      </c>
    </row>
    <row r="45" spans="1:5" x14ac:dyDescent="0.2">
      <c r="A45" s="21" t="s">
        <v>33</v>
      </c>
      <c r="B45" s="21" t="str">
        <f>B41</f>
        <v>AUGUST</v>
      </c>
      <c r="C45" s="225"/>
      <c r="D45" s="32"/>
      <c r="E45" s="11"/>
    </row>
    <row r="46" spans="1:5" ht="13.5" thickBot="1" x14ac:dyDescent="0.25">
      <c r="A46" s="9"/>
      <c r="B46" s="9"/>
      <c r="C46" s="225"/>
      <c r="D46" s="32"/>
      <c r="E46" s="13"/>
    </row>
    <row r="47" spans="1:5" ht="13.5" thickBot="1" x14ac:dyDescent="0.25">
      <c r="A47" s="79" t="s">
        <v>34</v>
      </c>
      <c r="B47" s="86"/>
      <c r="C47" s="86"/>
      <c r="D47" s="99">
        <f>D44+D45</f>
        <v>5.26</v>
      </c>
      <c r="E47" s="89"/>
    </row>
    <row r="48" spans="1:5" x14ac:dyDescent="0.2">
      <c r="A48" s="21" t="s">
        <v>92</v>
      </c>
      <c r="B48" s="11"/>
      <c r="C48" s="5"/>
      <c r="D48" s="32">
        <v>0</v>
      </c>
      <c r="E48" s="11"/>
    </row>
    <row r="49" spans="1:126" x14ac:dyDescent="0.2">
      <c r="A49" s="21"/>
      <c r="B49" s="21" t="str">
        <f>B45</f>
        <v>AUGUST</v>
      </c>
      <c r="C49" s="5"/>
      <c r="D49" s="32">
        <v>0</v>
      </c>
      <c r="E49" s="61"/>
      <c r="F49" s="62"/>
    </row>
    <row r="50" spans="1:126" ht="13.5" thickBot="1" x14ac:dyDescent="0.25">
      <c r="A50" s="12" t="s">
        <v>93</v>
      </c>
      <c r="B50" s="12"/>
      <c r="C50" s="9"/>
      <c r="D50" s="25">
        <v>0</v>
      </c>
      <c r="E50" s="13"/>
    </row>
    <row r="51" spans="1:126" x14ac:dyDescent="0.2">
      <c r="A51" s="97" t="s">
        <v>94</v>
      </c>
      <c r="B51" s="102"/>
      <c r="C51" s="102"/>
      <c r="D51" s="118">
        <f>D49+D50+D48</f>
        <v>0</v>
      </c>
      <c r="E51" s="100"/>
    </row>
    <row r="52" spans="1:126" x14ac:dyDescent="0.2">
      <c r="A52" s="4" t="s">
        <v>86</v>
      </c>
      <c r="B52" s="3"/>
      <c r="C52" s="3"/>
      <c r="D52" s="33"/>
      <c r="E52" s="10"/>
    </row>
    <row r="53" spans="1:126" x14ac:dyDescent="0.2">
      <c r="A53" s="21"/>
      <c r="B53" s="10"/>
      <c r="C53" s="5"/>
      <c r="D53" s="32"/>
      <c r="E53" s="11"/>
    </row>
    <row r="54" spans="1:126" x14ac:dyDescent="0.2">
      <c r="A54" s="4" t="s">
        <v>119</v>
      </c>
      <c r="B54" s="4" t="str">
        <f>B49</f>
        <v>AUGUST</v>
      </c>
      <c r="C54" s="3"/>
      <c r="D54" s="33"/>
      <c r="E54" s="10"/>
    </row>
    <row r="55" spans="1:126" ht="13.5" thickBot="1" x14ac:dyDescent="0.25">
      <c r="A55" s="146"/>
      <c r="B55" s="147"/>
      <c r="C55" s="147"/>
      <c r="D55" s="148"/>
      <c r="E55" s="147"/>
    </row>
    <row r="56" spans="1:126" ht="13.5" thickBot="1" x14ac:dyDescent="0.25">
      <c r="A56" s="79" t="s">
        <v>87</v>
      </c>
      <c r="B56" s="86"/>
      <c r="C56" s="86"/>
      <c r="D56" s="88">
        <f>D52+D53</f>
        <v>0</v>
      </c>
      <c r="E56" s="89"/>
    </row>
    <row r="57" spans="1:126" x14ac:dyDescent="0.2">
      <c r="A57" s="4" t="s">
        <v>133</v>
      </c>
      <c r="B57" s="3"/>
      <c r="C57" s="3"/>
      <c r="D57" s="33">
        <v>0</v>
      </c>
      <c r="E57" s="10"/>
    </row>
    <row r="58" spans="1:126" x14ac:dyDescent="0.2">
      <c r="A58" s="21"/>
      <c r="B58" s="10"/>
      <c r="C58" s="5"/>
      <c r="D58" s="32">
        <v>0</v>
      </c>
      <c r="E58" s="11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</row>
    <row r="59" spans="1:126" x14ac:dyDescent="0.2">
      <c r="A59" s="4" t="s">
        <v>134</v>
      </c>
      <c r="B59" s="4" t="str">
        <f>B54</f>
        <v>AUGUST</v>
      </c>
      <c r="C59" s="3"/>
      <c r="D59" s="33">
        <v>0</v>
      </c>
      <c r="E59" s="10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</row>
    <row r="60" spans="1:126" ht="17.25" customHeight="1" thickBot="1" x14ac:dyDescent="0.25">
      <c r="A60" s="146"/>
      <c r="B60" s="147"/>
      <c r="C60" s="147"/>
      <c r="D60" s="148">
        <v>0</v>
      </c>
      <c r="E60" s="147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</row>
    <row r="61" spans="1:126" ht="13.5" thickBot="1" x14ac:dyDescent="0.25">
      <c r="A61" s="79" t="s">
        <v>135</v>
      </c>
      <c r="B61" s="86"/>
      <c r="C61" s="86"/>
      <c r="D61" s="88"/>
      <c r="E61" s="89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</row>
    <row r="62" spans="1:126" x14ac:dyDescent="0.2">
      <c r="A62" s="21"/>
      <c r="B62" s="5"/>
      <c r="C62" s="5"/>
      <c r="D62" s="31">
        <v>0</v>
      </c>
      <c r="E62" s="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</row>
    <row r="63" spans="1:126" x14ac:dyDescent="0.2">
      <c r="A63" s="4" t="s">
        <v>67</v>
      </c>
      <c r="B63" s="3"/>
      <c r="C63" s="3"/>
      <c r="D63" s="33">
        <v>0</v>
      </c>
      <c r="E63" s="10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</row>
    <row r="64" spans="1:126" x14ac:dyDescent="0.2">
      <c r="A64" s="4" t="s">
        <v>44</v>
      </c>
      <c r="B64" s="4" t="str">
        <f>B54</f>
        <v>AUGUST</v>
      </c>
      <c r="D64" s="43">
        <v>0</v>
      </c>
      <c r="E64" s="8"/>
      <c r="F64" s="24"/>
      <c r="G64" s="24"/>
      <c r="H64" s="24"/>
      <c r="I64" s="24"/>
      <c r="J64" s="24"/>
    </row>
    <row r="65" spans="1:10" ht="13.5" thickBot="1" x14ac:dyDescent="0.25">
      <c r="A65" s="12"/>
      <c r="B65" s="9"/>
      <c r="C65" s="3"/>
      <c r="D65" s="41">
        <v>0</v>
      </c>
      <c r="E65" s="10"/>
      <c r="F65" s="24"/>
      <c r="G65" s="24"/>
      <c r="H65" s="24"/>
      <c r="I65" s="24"/>
      <c r="J65" s="24"/>
    </row>
    <row r="66" spans="1:10" x14ac:dyDescent="0.2">
      <c r="A66" s="97" t="s">
        <v>45</v>
      </c>
      <c r="B66" s="102"/>
      <c r="C66" s="102"/>
      <c r="D66" s="103">
        <f>D62+D63</f>
        <v>0</v>
      </c>
      <c r="E66" s="100"/>
      <c r="F66" s="24"/>
      <c r="G66" s="24"/>
      <c r="H66" s="24"/>
      <c r="I66" s="24"/>
      <c r="J66" s="24"/>
    </row>
    <row r="67" spans="1:10" x14ac:dyDescent="0.2">
      <c r="A67" s="3"/>
      <c r="B67" s="3"/>
      <c r="C67" s="3"/>
      <c r="D67" s="3">
        <v>0</v>
      </c>
      <c r="E67" s="10"/>
      <c r="F67" s="24"/>
      <c r="G67" s="24"/>
      <c r="H67" s="24"/>
      <c r="I67" s="24"/>
      <c r="J67" s="24"/>
    </row>
    <row r="68" spans="1:10" x14ac:dyDescent="0.2">
      <c r="A68" s="4"/>
      <c r="B68" s="3"/>
      <c r="C68" s="3"/>
      <c r="D68" s="15">
        <v>0</v>
      </c>
      <c r="E68" s="3"/>
      <c r="F68" s="24"/>
      <c r="G68" s="24"/>
      <c r="H68" s="24"/>
      <c r="I68" s="24"/>
      <c r="J68" s="24"/>
    </row>
    <row r="69" spans="1:10" x14ac:dyDescent="0.2">
      <c r="A69" s="4" t="s">
        <v>136</v>
      </c>
      <c r="B69" s="3"/>
      <c r="C69" s="3"/>
      <c r="D69" s="33">
        <v>0</v>
      </c>
      <c r="E69" s="10"/>
      <c r="F69" s="24"/>
      <c r="G69" s="24"/>
      <c r="H69" s="24"/>
      <c r="I69" s="24"/>
      <c r="J69" s="24"/>
    </row>
    <row r="70" spans="1:10" x14ac:dyDescent="0.2">
      <c r="A70" s="4" t="s">
        <v>137</v>
      </c>
      <c r="B70" s="4" t="str">
        <f>B64</f>
        <v>AUGUST</v>
      </c>
      <c r="D70" s="43">
        <v>0</v>
      </c>
      <c r="E70" s="8"/>
      <c r="F70" s="24"/>
      <c r="G70" s="24"/>
      <c r="H70" s="24"/>
      <c r="I70" s="24"/>
      <c r="J70" s="24"/>
    </row>
    <row r="71" spans="1:10" ht="13.5" thickBot="1" x14ac:dyDescent="0.25">
      <c r="A71" s="12"/>
      <c r="B71" s="9"/>
      <c r="C71" s="3"/>
      <c r="D71" s="41">
        <v>0</v>
      </c>
      <c r="E71" s="10"/>
      <c r="F71" s="24"/>
      <c r="G71" s="24"/>
      <c r="H71" s="24"/>
      <c r="I71" s="24"/>
      <c r="J71" s="24"/>
    </row>
    <row r="72" spans="1:10" ht="13.5" thickBot="1" x14ac:dyDescent="0.25">
      <c r="A72" s="79" t="s">
        <v>138</v>
      </c>
      <c r="B72" s="86"/>
      <c r="C72" s="86"/>
      <c r="D72" s="99">
        <f>D67</f>
        <v>0</v>
      </c>
      <c r="E72" s="89"/>
      <c r="F72" s="24"/>
      <c r="G72" s="24"/>
      <c r="H72" s="24"/>
      <c r="I72" s="24"/>
      <c r="J72" s="24"/>
    </row>
    <row r="73" spans="1:10" x14ac:dyDescent="0.2">
      <c r="A73" s="21" t="s">
        <v>35</v>
      </c>
      <c r="B73" s="5"/>
      <c r="C73" s="5">
        <v>17</v>
      </c>
      <c r="D73" s="221" t="s">
        <v>160</v>
      </c>
      <c r="E73" s="11" t="s">
        <v>161</v>
      </c>
      <c r="F73" s="24"/>
      <c r="G73" s="24"/>
      <c r="H73" s="24"/>
      <c r="I73" s="24"/>
      <c r="J73" s="24"/>
    </row>
    <row r="74" spans="1:10" x14ac:dyDescent="0.2">
      <c r="A74" s="10"/>
      <c r="B74" s="4" t="str">
        <f>B64</f>
        <v>AUGUST</v>
      </c>
      <c r="C74" s="3"/>
      <c r="D74" s="33"/>
      <c r="E74" s="10"/>
      <c r="F74" s="24"/>
      <c r="G74" s="24"/>
      <c r="H74" s="24"/>
      <c r="I74" s="24"/>
      <c r="J74" s="24"/>
    </row>
    <row r="75" spans="1:10" x14ac:dyDescent="0.2">
      <c r="A75" s="12" t="s">
        <v>36</v>
      </c>
      <c r="B75" s="13"/>
      <c r="C75" s="9"/>
      <c r="D75" s="25"/>
      <c r="E75" s="13"/>
      <c r="F75" s="24"/>
      <c r="G75" s="24"/>
      <c r="H75" s="24"/>
      <c r="I75" s="24"/>
      <c r="J75" s="24"/>
    </row>
    <row r="76" spans="1:10" ht="13.5" thickBot="1" x14ac:dyDescent="0.25">
      <c r="B76" s="9"/>
      <c r="C76" s="9"/>
      <c r="D76" s="25"/>
      <c r="E76" s="13"/>
      <c r="F76" s="24"/>
      <c r="G76" s="24"/>
      <c r="H76" s="24"/>
      <c r="I76" s="24"/>
      <c r="J76" s="24"/>
    </row>
    <row r="77" spans="1:10" ht="13.5" thickBot="1" x14ac:dyDescent="0.25">
      <c r="A77" s="79" t="s">
        <v>37</v>
      </c>
      <c r="B77" s="86"/>
      <c r="C77" s="86"/>
      <c r="D77" s="88">
        <v>167.79</v>
      </c>
      <c r="E77" s="89"/>
      <c r="F77" s="24"/>
      <c r="G77" s="24"/>
      <c r="H77" s="24"/>
      <c r="I77" s="24"/>
      <c r="J77" s="24"/>
    </row>
    <row r="78" spans="1:10" x14ac:dyDescent="0.2">
      <c r="A78" s="21" t="s">
        <v>65</v>
      </c>
      <c r="B78" s="5"/>
      <c r="C78" s="5">
        <v>19</v>
      </c>
      <c r="D78" s="32">
        <v>4998</v>
      </c>
      <c r="E78" s="11" t="s">
        <v>162</v>
      </c>
      <c r="F78" s="24"/>
      <c r="G78" s="24"/>
      <c r="H78" s="24"/>
      <c r="I78" s="24"/>
      <c r="J78" s="24"/>
    </row>
    <row r="79" spans="1:10" x14ac:dyDescent="0.2">
      <c r="A79" s="4"/>
      <c r="B79" s="4" t="str">
        <f>B74</f>
        <v>AUGUST</v>
      </c>
      <c r="C79" s="3">
        <v>25</v>
      </c>
      <c r="D79" s="33">
        <v>119</v>
      </c>
      <c r="E79" s="10" t="s">
        <v>164</v>
      </c>
      <c r="F79" s="24"/>
      <c r="G79" s="24"/>
      <c r="H79" s="24"/>
      <c r="I79" s="24"/>
      <c r="J79" s="24"/>
    </row>
    <row r="80" spans="1:10" x14ac:dyDescent="0.2">
      <c r="A80" s="4" t="s">
        <v>64</v>
      </c>
      <c r="B80" s="3"/>
      <c r="C80" s="3"/>
      <c r="D80" s="15">
        <v>0</v>
      </c>
      <c r="E80" s="10"/>
      <c r="F80" s="24"/>
      <c r="G80" s="24"/>
      <c r="H80" s="24"/>
      <c r="I80" s="24"/>
      <c r="J80" s="24"/>
    </row>
    <row r="81" spans="1:10" x14ac:dyDescent="0.2">
      <c r="A81" s="4"/>
      <c r="B81" s="3"/>
      <c r="C81" s="3"/>
      <c r="D81" s="15">
        <v>0</v>
      </c>
      <c r="E81" s="3"/>
      <c r="F81" s="24"/>
      <c r="G81" s="24"/>
      <c r="H81" s="24"/>
      <c r="I81" s="24"/>
      <c r="J81" s="24"/>
    </row>
    <row r="82" spans="1:10" ht="13.5" thickBot="1" x14ac:dyDescent="0.25">
      <c r="A82" s="12"/>
      <c r="B82" s="9"/>
      <c r="C82" s="9"/>
      <c r="D82" s="26">
        <v>0</v>
      </c>
      <c r="E82" s="9"/>
      <c r="F82" s="24"/>
      <c r="G82" s="24"/>
      <c r="H82" s="24"/>
      <c r="I82" s="24"/>
      <c r="J82" s="24"/>
    </row>
    <row r="83" spans="1:10" x14ac:dyDescent="0.2">
      <c r="A83" s="97" t="s">
        <v>66</v>
      </c>
      <c r="B83" s="102"/>
      <c r="C83" s="102"/>
      <c r="D83" s="136">
        <f>D78+D79+D80+D81+D82</f>
        <v>5117</v>
      </c>
      <c r="E83" s="128"/>
      <c r="F83" s="24"/>
      <c r="G83" s="24"/>
      <c r="H83" s="24"/>
      <c r="I83" s="24"/>
      <c r="J83" s="24"/>
    </row>
    <row r="84" spans="1:10" x14ac:dyDescent="0.2">
      <c r="A84" s="4" t="s">
        <v>116</v>
      </c>
      <c r="B84" s="3"/>
      <c r="C84" s="3"/>
      <c r="D84" s="33">
        <v>0</v>
      </c>
      <c r="E84" s="10"/>
      <c r="F84" s="24"/>
      <c r="G84" s="24"/>
      <c r="H84" s="24"/>
      <c r="I84" s="24"/>
      <c r="J84" s="24"/>
    </row>
    <row r="85" spans="1:10" x14ac:dyDescent="0.2">
      <c r="A85" s="4"/>
      <c r="B85" s="4" t="str">
        <f>B79</f>
        <v>AUGUST</v>
      </c>
      <c r="C85" s="3"/>
      <c r="D85" s="33">
        <v>0</v>
      </c>
      <c r="E85" s="3"/>
      <c r="F85" s="24"/>
      <c r="G85" s="24"/>
      <c r="H85" s="24"/>
      <c r="I85" s="24"/>
      <c r="J85" s="24"/>
    </row>
    <row r="86" spans="1:10" x14ac:dyDescent="0.2">
      <c r="A86" s="4"/>
      <c r="B86" s="3"/>
      <c r="C86" s="3"/>
      <c r="D86" s="15">
        <v>0</v>
      </c>
      <c r="E86" s="3"/>
      <c r="F86" s="24"/>
      <c r="G86" s="24"/>
      <c r="H86" s="24"/>
      <c r="I86" s="24"/>
      <c r="J86" s="24"/>
    </row>
    <row r="87" spans="1:10" ht="13.5" thickBot="1" x14ac:dyDescent="0.25">
      <c r="A87" s="34" t="s">
        <v>117</v>
      </c>
      <c r="B87" s="28"/>
      <c r="C87" s="28"/>
      <c r="D87" s="73">
        <v>0</v>
      </c>
      <c r="E87" s="74"/>
      <c r="F87" s="24"/>
      <c r="G87" s="24"/>
      <c r="H87" s="24"/>
      <c r="I87" s="24"/>
      <c r="J87" s="24"/>
    </row>
    <row r="88" spans="1:10" ht="13.5" thickBot="1" x14ac:dyDescent="0.25">
      <c r="A88" s="79" t="s">
        <v>118</v>
      </c>
      <c r="B88" s="86"/>
      <c r="C88" s="86"/>
      <c r="D88" s="88">
        <f>D84++D85+D86+D87</f>
        <v>0</v>
      </c>
      <c r="E88" s="89"/>
      <c r="F88" s="24"/>
      <c r="G88" s="24"/>
      <c r="H88" s="24"/>
      <c r="I88" s="24"/>
      <c r="J88" s="24"/>
    </row>
    <row r="89" spans="1:10" s="132" customFormat="1" x14ac:dyDescent="0.2">
      <c r="A89" s="134"/>
      <c r="B89" s="135"/>
      <c r="C89" s="219">
        <v>26</v>
      </c>
      <c r="D89" s="187">
        <v>119</v>
      </c>
      <c r="E89" s="190" t="s">
        <v>165</v>
      </c>
      <c r="F89" s="131"/>
      <c r="G89" s="131"/>
      <c r="H89" s="131"/>
      <c r="I89" s="131"/>
      <c r="J89" s="131"/>
    </row>
    <row r="90" spans="1:10" x14ac:dyDescent="0.2">
      <c r="A90" s="4" t="s">
        <v>38</v>
      </c>
      <c r="B90" s="3"/>
      <c r="C90" s="219">
        <v>26</v>
      </c>
      <c r="D90" s="187">
        <v>56.5</v>
      </c>
      <c r="E90" s="190" t="s">
        <v>166</v>
      </c>
    </row>
    <row r="91" spans="1:10" x14ac:dyDescent="0.2">
      <c r="A91" s="10"/>
      <c r="B91" s="4" t="str">
        <f>B74</f>
        <v>AUGUST</v>
      </c>
      <c r="C91" s="219">
        <v>26</v>
      </c>
      <c r="D91" s="187">
        <v>130</v>
      </c>
      <c r="E91" s="190" t="s">
        <v>167</v>
      </c>
    </row>
    <row r="92" spans="1:10" x14ac:dyDescent="0.2">
      <c r="A92" s="10"/>
      <c r="B92" s="10"/>
      <c r="C92" s="219"/>
      <c r="D92" s="161"/>
      <c r="E92" s="178"/>
    </row>
    <row r="93" spans="1:10" x14ac:dyDescent="0.2">
      <c r="A93" s="10"/>
      <c r="B93" s="10"/>
      <c r="C93" s="219"/>
      <c r="D93" s="162"/>
      <c r="E93" s="214"/>
    </row>
    <row r="94" spans="1:10" x14ac:dyDescent="0.2">
      <c r="A94" s="10"/>
      <c r="B94" s="10"/>
      <c r="C94" s="219"/>
      <c r="D94" s="162"/>
      <c r="E94" s="178"/>
    </row>
    <row r="95" spans="1:10" x14ac:dyDescent="0.2">
      <c r="A95" s="23"/>
      <c r="B95" s="10"/>
      <c r="C95" s="223"/>
      <c r="D95" s="10"/>
      <c r="E95" s="22"/>
    </row>
    <row r="96" spans="1:10" ht="13.5" thickBot="1" x14ac:dyDescent="0.25">
      <c r="A96" s="12" t="s">
        <v>39</v>
      </c>
      <c r="B96" s="9"/>
      <c r="C96" s="63"/>
      <c r="D96" s="9"/>
      <c r="E96" s="75"/>
    </row>
    <row r="97" spans="1:5" ht="13.5" thickBot="1" x14ac:dyDescent="0.25">
      <c r="A97" s="79" t="s">
        <v>40</v>
      </c>
      <c r="B97" s="86"/>
      <c r="C97" s="86"/>
      <c r="D97" s="99">
        <f>D89+D90+D91+D92+D93+D94+D95+D96</f>
        <v>305.5</v>
      </c>
      <c r="E97" s="89"/>
    </row>
    <row r="98" spans="1:5" x14ac:dyDescent="0.2">
      <c r="A98" s="21" t="s">
        <v>46</v>
      </c>
      <c r="B98" s="5"/>
      <c r="C98" s="5"/>
      <c r="D98" s="40">
        <v>0</v>
      </c>
      <c r="E98" s="11"/>
    </row>
    <row r="99" spans="1:5" x14ac:dyDescent="0.2">
      <c r="A99" s="10"/>
      <c r="B99" s="4" t="str">
        <f>B91</f>
        <v>AUGUST</v>
      </c>
      <c r="C99" s="3"/>
      <c r="D99" s="33">
        <v>0</v>
      </c>
      <c r="E99" s="3"/>
    </row>
    <row r="100" spans="1:5" ht="13.5" thickBot="1" x14ac:dyDescent="0.25">
      <c r="A100" s="12" t="s">
        <v>47</v>
      </c>
      <c r="B100" s="10"/>
      <c r="C100" s="9"/>
      <c r="D100" s="44">
        <v>0</v>
      </c>
      <c r="E100" s="9"/>
    </row>
    <row r="101" spans="1:5" ht="13.5" thickBot="1" x14ac:dyDescent="0.25">
      <c r="A101" s="79" t="s">
        <v>48</v>
      </c>
      <c r="B101" s="86"/>
      <c r="C101" s="86"/>
      <c r="D101" s="106"/>
      <c r="E101" s="89"/>
    </row>
  </sheetData>
  <mergeCells count="1">
    <mergeCell ref="C9:E9"/>
  </mergeCells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D14" sqref="D14"/>
    </sheetView>
  </sheetViews>
  <sheetFormatPr defaultRowHeight="12.75" x14ac:dyDescent="0.2"/>
  <cols>
    <col min="1" max="1" width="19.85546875" customWidth="1"/>
    <col min="2" max="2" width="13.5703125" customWidth="1"/>
    <col min="3" max="3" width="11.5703125" customWidth="1"/>
    <col min="4" max="4" width="11.85546875" customWidth="1"/>
    <col min="5" max="5" width="31.4257812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s="8" t="s">
        <v>83</v>
      </c>
    </row>
    <row r="8" spans="1:5" s="1" customFormat="1" x14ac:dyDescent="0.2">
      <c r="A8"/>
      <c r="B8"/>
      <c r="C8"/>
      <c r="D8"/>
      <c r="E8"/>
    </row>
    <row r="9" spans="1:5" x14ac:dyDescent="0.2">
      <c r="C9" s="215" t="s">
        <v>174</v>
      </c>
      <c r="D9" s="216"/>
      <c r="E9" s="216"/>
    </row>
    <row r="10" spans="1:5" ht="13.5" thickBot="1" x14ac:dyDescent="0.25"/>
    <row r="11" spans="1:5" x14ac:dyDescent="0.2">
      <c r="A11" s="2" t="s">
        <v>2</v>
      </c>
      <c r="B11" s="2" t="s">
        <v>3</v>
      </c>
      <c r="C11" s="2" t="s">
        <v>4</v>
      </c>
      <c r="D11" s="47" t="s">
        <v>5</v>
      </c>
      <c r="E11" s="49" t="s">
        <v>6</v>
      </c>
    </row>
    <row r="12" spans="1:5" x14ac:dyDescent="0.2">
      <c r="A12" s="15" t="s">
        <v>84</v>
      </c>
      <c r="B12" s="3"/>
      <c r="C12" s="3"/>
      <c r="D12" s="129"/>
      <c r="E12" s="50" t="s">
        <v>130</v>
      </c>
    </row>
    <row r="13" spans="1:5" x14ac:dyDescent="0.2">
      <c r="A13" s="15" t="s">
        <v>85</v>
      </c>
      <c r="B13" s="4" t="s">
        <v>152</v>
      </c>
      <c r="C13" s="3"/>
      <c r="D13" s="130">
        <v>1927</v>
      </c>
      <c r="E13" s="51" t="str">
        <f>E12</f>
        <v>rest plata card noiembrie 2020</v>
      </c>
    </row>
    <row r="14" spans="1:5" ht="13.5" thickBot="1" x14ac:dyDescent="0.25">
      <c r="A14" s="25"/>
      <c r="B14" s="9"/>
      <c r="C14" s="9"/>
      <c r="D14" s="48"/>
      <c r="E14" s="52"/>
    </row>
    <row r="15" spans="1:5" ht="13.5" thickBot="1" x14ac:dyDescent="0.25">
      <c r="A15" s="108" t="s">
        <v>9</v>
      </c>
      <c r="B15" s="81"/>
      <c r="C15" s="79"/>
      <c r="D15" s="109">
        <f>D12+D13</f>
        <v>1927</v>
      </c>
      <c r="E15" s="110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0"/>
  <sheetViews>
    <sheetView topLeftCell="A7" workbookViewId="0">
      <selection activeCell="D58" sqref="D58"/>
    </sheetView>
  </sheetViews>
  <sheetFormatPr defaultRowHeight="12.75" x14ac:dyDescent="0.2"/>
  <cols>
    <col min="1" max="1" width="19.85546875" customWidth="1"/>
    <col min="2" max="2" width="13.85546875" customWidth="1"/>
    <col min="3" max="3" width="9.7109375" customWidth="1"/>
    <col min="4" max="4" width="13.42578125" customWidth="1"/>
    <col min="5" max="5" width="37.4257812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s="8" t="s">
        <v>22</v>
      </c>
    </row>
    <row r="6" spans="1:5" x14ac:dyDescent="0.2">
      <c r="A6" t="s">
        <v>15</v>
      </c>
    </row>
    <row r="8" spans="1:5" s="1" customFormat="1" x14ac:dyDescent="0.2">
      <c r="A8"/>
      <c r="B8"/>
      <c r="C8"/>
      <c r="D8"/>
      <c r="E8"/>
    </row>
    <row r="9" spans="1:5" x14ac:dyDescent="0.2">
      <c r="C9" s="215" t="s">
        <v>153</v>
      </c>
      <c r="D9" s="216"/>
      <c r="E9" s="216"/>
    </row>
    <row r="10" spans="1:5" ht="13.5" thickBot="1" x14ac:dyDescent="0.25"/>
    <row r="11" spans="1:5" x14ac:dyDescent="0.2">
      <c r="A11" s="2" t="s">
        <v>2</v>
      </c>
      <c r="B11" s="2" t="s">
        <v>3</v>
      </c>
      <c r="C11" s="2" t="s">
        <v>4</v>
      </c>
      <c r="D11" s="47" t="s">
        <v>5</v>
      </c>
      <c r="E11" s="49" t="s">
        <v>6</v>
      </c>
    </row>
    <row r="12" spans="1:5" x14ac:dyDescent="0.2">
      <c r="A12" s="15" t="s">
        <v>7</v>
      </c>
      <c r="B12" s="3"/>
      <c r="C12" s="3">
        <v>12</v>
      </c>
      <c r="D12" s="162">
        <v>131686</v>
      </c>
      <c r="E12" s="50" t="s">
        <v>171</v>
      </c>
    </row>
    <row r="13" spans="1:5" x14ac:dyDescent="0.2">
      <c r="A13" s="15" t="s">
        <v>8</v>
      </c>
      <c r="B13" s="4" t="s">
        <v>152</v>
      </c>
      <c r="C13" s="3"/>
      <c r="D13" s="68"/>
      <c r="E13" s="51"/>
    </row>
    <row r="14" spans="1:5" x14ac:dyDescent="0.2">
      <c r="A14" s="15"/>
      <c r="B14" s="4"/>
      <c r="C14" s="3"/>
      <c r="D14" s="78"/>
      <c r="E14" s="3"/>
    </row>
    <row r="15" spans="1:5" ht="13.5" thickBot="1" x14ac:dyDescent="0.25">
      <c r="A15" s="26"/>
      <c r="B15" s="12"/>
      <c r="C15" s="63"/>
      <c r="D15" s="107"/>
      <c r="E15" s="9"/>
    </row>
    <row r="16" spans="1:5" ht="13.5" thickBot="1" x14ac:dyDescent="0.25">
      <c r="A16" s="108" t="s">
        <v>9</v>
      </c>
      <c r="B16" s="81"/>
      <c r="C16" s="79"/>
      <c r="D16" s="109">
        <f>D12+D13+D14+D15</f>
        <v>131686</v>
      </c>
      <c r="E16" s="110"/>
    </row>
    <row r="17" spans="1:5" x14ac:dyDescent="0.2">
      <c r="A17" s="32" t="s">
        <v>62</v>
      </c>
      <c r="B17" s="5"/>
      <c r="C17" s="5">
        <v>12</v>
      </c>
      <c r="D17" s="162">
        <v>504</v>
      </c>
      <c r="E17" s="50" t="str">
        <f>E12</f>
        <v>Rest plata card si contr.IULIE 2021</v>
      </c>
    </row>
    <row r="18" spans="1:5" x14ac:dyDescent="0.2">
      <c r="A18" s="15" t="s">
        <v>23</v>
      </c>
      <c r="B18" s="4" t="str">
        <f>B13</f>
        <v>AUGUST</v>
      </c>
      <c r="C18" s="3"/>
      <c r="D18" s="67"/>
      <c r="E18" s="50"/>
    </row>
    <row r="19" spans="1:5" ht="13.5" thickBot="1" x14ac:dyDescent="0.25">
      <c r="A19" s="25"/>
      <c r="B19" s="9"/>
      <c r="C19" s="9"/>
      <c r="D19" s="68"/>
      <c r="E19" s="46"/>
    </row>
    <row r="20" spans="1:5" ht="13.5" thickBot="1" x14ac:dyDescent="0.25">
      <c r="A20" s="108" t="s">
        <v>63</v>
      </c>
      <c r="B20" s="86"/>
      <c r="C20" s="86"/>
      <c r="D20" s="109">
        <f>D17</f>
        <v>504</v>
      </c>
      <c r="E20" s="105"/>
    </row>
    <row r="21" spans="1:5" x14ac:dyDescent="0.2">
      <c r="A21" s="16" t="s">
        <v>10</v>
      </c>
      <c r="B21" s="6"/>
      <c r="C21" s="6">
        <v>12</v>
      </c>
      <c r="D21" s="162">
        <v>4914</v>
      </c>
      <c r="E21" s="189" t="str">
        <f>E17</f>
        <v>Rest plata card si contr.IULIE 2021</v>
      </c>
    </row>
    <row r="22" spans="1:5" x14ac:dyDescent="0.2">
      <c r="A22" s="26" t="s">
        <v>11</v>
      </c>
      <c r="B22" s="12" t="str">
        <f>B18</f>
        <v>AUGUST</v>
      </c>
      <c r="C22" s="9"/>
      <c r="D22" s="170"/>
      <c r="E22" s="161"/>
    </row>
    <row r="23" spans="1:5" x14ac:dyDescent="0.2">
      <c r="A23" s="30"/>
      <c r="B23" s="29"/>
      <c r="C23" s="28"/>
      <c r="D23" s="170"/>
      <c r="E23" s="161"/>
    </row>
    <row r="24" spans="1:5" ht="13.5" thickBot="1" x14ac:dyDescent="0.25">
      <c r="A24" s="30"/>
      <c r="B24" s="29"/>
      <c r="C24" s="28"/>
      <c r="D24" s="200"/>
      <c r="E24" s="206"/>
    </row>
    <row r="25" spans="1:5" ht="13.5" thickBot="1" x14ac:dyDescent="0.25">
      <c r="A25" s="108" t="s">
        <v>12</v>
      </c>
      <c r="B25" s="86"/>
      <c r="C25" s="80"/>
      <c r="D25" s="207">
        <f>D21+D22+D23</f>
        <v>4914</v>
      </c>
      <c r="E25" s="110"/>
    </row>
    <row r="26" spans="1:5" x14ac:dyDescent="0.2">
      <c r="A26" s="16" t="s">
        <v>69</v>
      </c>
      <c r="B26" s="6" t="str">
        <f>B22</f>
        <v>AUGUST</v>
      </c>
      <c r="C26" s="6"/>
      <c r="D26" s="69"/>
      <c r="E26" s="50"/>
    </row>
    <row r="27" spans="1:5" ht="13.5" thickBot="1" x14ac:dyDescent="0.25">
      <c r="A27" s="26" t="s">
        <v>70</v>
      </c>
      <c r="B27" s="12"/>
      <c r="C27" s="9"/>
      <c r="D27" s="159"/>
      <c r="E27" s="160"/>
    </row>
    <row r="28" spans="1:5" ht="13.5" thickBot="1" x14ac:dyDescent="0.25">
      <c r="A28" s="108" t="s">
        <v>71</v>
      </c>
      <c r="B28" s="86"/>
      <c r="C28" s="86"/>
      <c r="D28" s="109">
        <f>D26+D27</f>
        <v>0</v>
      </c>
      <c r="E28" s="137"/>
    </row>
    <row r="29" spans="1:5" x14ac:dyDescent="0.2">
      <c r="A29" s="32" t="s">
        <v>16</v>
      </c>
      <c r="B29" s="4" t="str">
        <f>B26</f>
        <v>AUGUST</v>
      </c>
      <c r="C29" s="5">
        <v>12</v>
      </c>
      <c r="D29" s="162">
        <v>12228</v>
      </c>
      <c r="E29" s="189" t="str">
        <f>E21</f>
        <v>Rest plata card si contr.IULIE 2021</v>
      </c>
    </row>
    <row r="30" spans="1:5" x14ac:dyDescent="0.2">
      <c r="A30" s="15" t="s">
        <v>17</v>
      </c>
      <c r="B30" s="12"/>
      <c r="C30" s="3">
        <v>27</v>
      </c>
      <c r="D30" s="162">
        <v>-3566</v>
      </c>
      <c r="E30" s="161" t="s">
        <v>177</v>
      </c>
    </row>
    <row r="31" spans="1:5" ht="13.5" thickBot="1" x14ac:dyDescent="0.25">
      <c r="A31" s="25"/>
      <c r="B31" s="9"/>
      <c r="C31" s="9">
        <v>27</v>
      </c>
      <c r="D31" s="162"/>
      <c r="E31" s="161"/>
    </row>
    <row r="32" spans="1:5" x14ac:dyDescent="0.2">
      <c r="A32" s="120" t="s">
        <v>18</v>
      </c>
      <c r="B32" s="102"/>
      <c r="C32" s="102"/>
      <c r="D32" s="207">
        <f>D29+D30+D31</f>
        <v>8662</v>
      </c>
      <c r="E32" s="208"/>
    </row>
    <row r="33" spans="1:5" x14ac:dyDescent="0.2">
      <c r="A33" s="15" t="s">
        <v>19</v>
      </c>
      <c r="B33" s="4"/>
      <c r="C33" s="3">
        <v>12</v>
      </c>
      <c r="D33" s="162">
        <v>27714</v>
      </c>
      <c r="E33" s="189" t="s">
        <v>172</v>
      </c>
    </row>
    <row r="34" spans="1:5" x14ac:dyDescent="0.2">
      <c r="A34" s="15" t="s">
        <v>20</v>
      </c>
      <c r="B34" s="4" t="str">
        <f>B29</f>
        <v>AUGUST</v>
      </c>
      <c r="C34" s="3">
        <v>20</v>
      </c>
      <c r="D34" s="170"/>
      <c r="E34" s="161"/>
    </row>
    <row r="35" spans="1:5" x14ac:dyDescent="0.2">
      <c r="A35" s="15"/>
      <c r="B35" s="10"/>
      <c r="C35" s="3"/>
      <c r="D35" s="67"/>
      <c r="E35" s="53"/>
    </row>
    <row r="36" spans="1:5" ht="13.5" thickBot="1" x14ac:dyDescent="0.25">
      <c r="A36" s="25"/>
      <c r="B36" s="9"/>
      <c r="C36" s="9"/>
      <c r="D36" s="68"/>
      <c r="E36" s="52"/>
    </row>
    <row r="37" spans="1:5" ht="13.5" thickBot="1" x14ac:dyDescent="0.25">
      <c r="A37" s="108" t="s">
        <v>21</v>
      </c>
      <c r="B37" s="80"/>
      <c r="C37" s="80"/>
      <c r="D37" s="109">
        <f>D33+D34+D35</f>
        <v>27714</v>
      </c>
      <c r="E37" s="110"/>
    </row>
    <row r="38" spans="1:5" x14ac:dyDescent="0.2">
      <c r="A38" s="33" t="s">
        <v>75</v>
      </c>
      <c r="B38" s="4" t="str">
        <f>B34</f>
        <v>AUGUST</v>
      </c>
      <c r="C38" s="3">
        <v>12</v>
      </c>
      <c r="D38" s="162">
        <v>5878</v>
      </c>
      <c r="E38" s="51" t="str">
        <f>E33</f>
        <v>Norma ce hrana</v>
      </c>
    </row>
    <row r="39" spans="1:5" x14ac:dyDescent="0.2">
      <c r="A39" s="15" t="s">
        <v>76</v>
      </c>
      <c r="B39" s="15"/>
      <c r="C39" s="3"/>
      <c r="D39" s="67"/>
      <c r="E39" s="51"/>
    </row>
    <row r="40" spans="1:5" x14ac:dyDescent="0.2">
      <c r="A40" s="15"/>
      <c r="B40" s="10"/>
      <c r="C40" s="3"/>
      <c r="D40" s="67"/>
      <c r="E40" s="54"/>
    </row>
    <row r="41" spans="1:5" ht="13.5" thickBot="1" x14ac:dyDescent="0.25">
      <c r="A41" s="25"/>
      <c r="B41" s="9"/>
      <c r="C41" s="9"/>
      <c r="D41" s="68"/>
      <c r="E41" s="52"/>
    </row>
    <row r="42" spans="1:5" x14ac:dyDescent="0.2">
      <c r="A42" s="120" t="s">
        <v>77</v>
      </c>
      <c r="B42" s="126"/>
      <c r="C42" s="126"/>
      <c r="D42" s="138">
        <f>D38+D39+D40+D41</f>
        <v>5878</v>
      </c>
      <c r="E42" s="127"/>
    </row>
    <row r="43" spans="1:5" x14ac:dyDescent="0.2">
      <c r="A43" s="15" t="s">
        <v>80</v>
      </c>
      <c r="B43" s="4" t="str">
        <f>B38</f>
        <v>AUGUST</v>
      </c>
      <c r="C43">
        <v>16</v>
      </c>
      <c r="D43">
        <v>616</v>
      </c>
      <c r="E43" s="190" t="s">
        <v>175</v>
      </c>
    </row>
    <row r="44" spans="1:5" x14ac:dyDescent="0.2">
      <c r="A44" s="15" t="s">
        <v>81</v>
      </c>
      <c r="B44" s="4"/>
      <c r="C44" s="3"/>
      <c r="D44" s="3"/>
      <c r="E44" s="209"/>
    </row>
    <row r="45" spans="1:5" x14ac:dyDescent="0.2">
      <c r="A45" s="15"/>
      <c r="B45" s="4"/>
      <c r="C45" s="10"/>
      <c r="D45" s="66"/>
      <c r="E45" s="10"/>
    </row>
    <row r="46" spans="1:5" ht="13.5" thickBot="1" x14ac:dyDescent="0.25">
      <c r="A46" s="30"/>
      <c r="B46" s="23"/>
      <c r="C46" s="23"/>
      <c r="D46" s="70"/>
      <c r="E46" s="45"/>
    </row>
    <row r="47" spans="1:5" x14ac:dyDescent="0.2">
      <c r="A47" s="139" t="s">
        <v>82</v>
      </c>
      <c r="B47" s="140"/>
      <c r="C47" s="102"/>
      <c r="D47" s="138">
        <f>D43+D44</f>
        <v>616</v>
      </c>
      <c r="E47" s="128"/>
    </row>
    <row r="48" spans="1:5" x14ac:dyDescent="0.2">
      <c r="A48" s="15" t="s">
        <v>72</v>
      </c>
      <c r="B48" s="4" t="str">
        <f>B43</f>
        <v>AUGUST</v>
      </c>
      <c r="C48" s="10"/>
      <c r="D48" s="66"/>
      <c r="E48" s="10"/>
    </row>
    <row r="49" spans="1:5" x14ac:dyDescent="0.2">
      <c r="A49" s="15"/>
      <c r="B49" s="4"/>
      <c r="C49" s="4"/>
      <c r="D49" s="141"/>
      <c r="E49" s="10"/>
    </row>
    <row r="50" spans="1:5" ht="13.5" thickBot="1" x14ac:dyDescent="0.25">
      <c r="A50" s="30"/>
      <c r="B50" s="23"/>
      <c r="C50" s="23"/>
      <c r="D50" s="70"/>
      <c r="E50" s="45"/>
    </row>
    <row r="51" spans="1:5" x14ac:dyDescent="0.2">
      <c r="A51" s="139" t="s">
        <v>74</v>
      </c>
      <c r="B51" s="140"/>
      <c r="C51" s="102"/>
      <c r="D51" s="138">
        <f>D48+D49+D50</f>
        <v>0</v>
      </c>
      <c r="E51" s="128"/>
    </row>
    <row r="52" spans="1:5" x14ac:dyDescent="0.2">
      <c r="A52" s="15" t="s">
        <v>107</v>
      </c>
      <c r="B52" s="4" t="str">
        <f>B48</f>
        <v>AUGUST</v>
      </c>
      <c r="C52" s="3">
        <v>16</v>
      </c>
      <c r="D52" s="142">
        <v>239.2</v>
      </c>
      <c r="E52" s="189" t="s">
        <v>176</v>
      </c>
    </row>
    <row r="53" spans="1:5" x14ac:dyDescent="0.2">
      <c r="A53" s="15" t="s">
        <v>108</v>
      </c>
      <c r="B53" s="4"/>
      <c r="C53" s="10">
        <v>18</v>
      </c>
      <c r="D53" s="66">
        <v>453.6</v>
      </c>
      <c r="E53" s="161" t="str">
        <f>E52</f>
        <v>Decont transport</v>
      </c>
    </row>
    <row r="54" spans="1:5" x14ac:dyDescent="0.2">
      <c r="A54" s="15"/>
      <c r="B54" s="10"/>
      <c r="C54" s="10">
        <v>19</v>
      </c>
      <c r="D54" s="66">
        <v>476.6</v>
      </c>
      <c r="E54" s="161" t="str">
        <f>E53</f>
        <v>Decont transport</v>
      </c>
    </row>
    <row r="55" spans="1:5" x14ac:dyDescent="0.2">
      <c r="A55" s="15"/>
      <c r="B55" s="10"/>
      <c r="C55" s="10">
        <v>24</v>
      </c>
      <c r="D55" s="66">
        <v>226.8</v>
      </c>
      <c r="E55" s="161" t="str">
        <f>E54</f>
        <v>Decont transport</v>
      </c>
    </row>
    <row r="56" spans="1:5" ht="13.5" thickBot="1" x14ac:dyDescent="0.25">
      <c r="A56" s="210"/>
      <c r="B56" s="91"/>
      <c r="C56" s="23"/>
      <c r="D56" s="70"/>
      <c r="E56" s="45"/>
    </row>
    <row r="57" spans="1:5" ht="13.5" thickBot="1" x14ac:dyDescent="0.25">
      <c r="A57" s="82" t="s">
        <v>109</v>
      </c>
      <c r="B57" s="111"/>
      <c r="C57" s="86"/>
      <c r="D57" s="138">
        <f>D52+D53+D54+D55</f>
        <v>1396.2</v>
      </c>
      <c r="E57" s="144"/>
    </row>
    <row r="58" spans="1:5" x14ac:dyDescent="0.2">
      <c r="A58" s="32" t="s">
        <v>58</v>
      </c>
      <c r="B58" s="21" t="str">
        <f>B52</f>
        <v>AUGUST</v>
      </c>
      <c r="C58" s="5">
        <v>13</v>
      </c>
      <c r="D58" s="66">
        <v>3275</v>
      </c>
      <c r="E58" s="161" t="s">
        <v>173</v>
      </c>
    </row>
    <row r="59" spans="1:5" ht="13.5" thickBot="1" x14ac:dyDescent="0.25">
      <c r="A59" s="26" t="s">
        <v>59</v>
      </c>
      <c r="B59" s="13"/>
      <c r="C59" s="9"/>
      <c r="D59" s="70"/>
      <c r="E59" s="51"/>
    </row>
    <row r="60" spans="1:5" ht="13.5" thickBot="1" x14ac:dyDescent="0.25">
      <c r="A60" s="108" t="s">
        <v>60</v>
      </c>
      <c r="B60" s="80"/>
      <c r="C60" s="80"/>
      <c r="D60" s="109">
        <f>D58+D59</f>
        <v>3275</v>
      </c>
      <c r="E60" s="110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X130"/>
  <sheetViews>
    <sheetView tabSelected="1" workbookViewId="0">
      <selection activeCell="D78" sqref="D78:D81"/>
    </sheetView>
  </sheetViews>
  <sheetFormatPr defaultRowHeight="12.75" x14ac:dyDescent="0.2"/>
  <cols>
    <col min="1" max="1" width="19.85546875" customWidth="1"/>
    <col min="2" max="2" width="12.85546875" customWidth="1"/>
    <col min="3" max="3" width="11.5703125" customWidth="1"/>
    <col min="4" max="4" width="13.28515625" customWidth="1"/>
    <col min="5" max="5" width="36.42578125" customWidth="1"/>
    <col min="7" max="7" width="14.7109375" customWidth="1"/>
  </cols>
  <sheetData>
    <row r="1" spans="1:5" x14ac:dyDescent="0.2">
      <c r="A1" s="7" t="s">
        <v>0</v>
      </c>
    </row>
    <row r="3" spans="1:5" x14ac:dyDescent="0.2">
      <c r="A3" t="s">
        <v>13</v>
      </c>
    </row>
    <row r="4" spans="1:5" x14ac:dyDescent="0.2">
      <c r="A4" t="s">
        <v>14</v>
      </c>
    </row>
    <row r="5" spans="1:5" x14ac:dyDescent="0.2">
      <c r="A5" t="s">
        <v>1</v>
      </c>
    </row>
    <row r="6" spans="1:5" x14ac:dyDescent="0.2">
      <c r="A6" s="8" t="s">
        <v>24</v>
      </c>
    </row>
    <row r="9" spans="1:5" x14ac:dyDescent="0.2">
      <c r="C9" s="217" t="s">
        <v>180</v>
      </c>
      <c r="D9" s="216"/>
      <c r="E9" s="216"/>
    </row>
    <row r="11" spans="1:5" s="1" customFormat="1" x14ac:dyDescent="0.2">
      <c r="A11" s="2" t="s">
        <v>2</v>
      </c>
      <c r="B11" s="2" t="s">
        <v>3</v>
      </c>
      <c r="C11" s="2" t="s">
        <v>4</v>
      </c>
      <c r="D11" s="47" t="s">
        <v>5</v>
      </c>
      <c r="E11" s="2" t="s">
        <v>6</v>
      </c>
    </row>
    <row r="12" spans="1:5" x14ac:dyDescent="0.2">
      <c r="A12" s="10" t="s">
        <v>25</v>
      </c>
      <c r="B12" s="4"/>
      <c r="C12" s="9"/>
      <c r="D12" s="161"/>
      <c r="E12" s="169"/>
    </row>
    <row r="13" spans="1:5" x14ac:dyDescent="0.2">
      <c r="A13" s="4" t="s">
        <v>41</v>
      </c>
      <c r="B13" s="4" t="s">
        <v>152</v>
      </c>
      <c r="C13" s="3"/>
      <c r="D13" s="149"/>
      <c r="E13" s="10"/>
    </row>
    <row r="14" spans="1:5" ht="13.5" thickBot="1" x14ac:dyDescent="0.25">
      <c r="B14" s="28"/>
      <c r="D14" s="43"/>
      <c r="E14" s="3"/>
    </row>
    <row r="15" spans="1:5" ht="13.5" thickBot="1" x14ac:dyDescent="0.25">
      <c r="A15" s="79" t="s">
        <v>42</v>
      </c>
      <c r="B15" s="86"/>
      <c r="C15" s="86"/>
      <c r="D15" s="99">
        <f>D12+D13+D14</f>
        <v>0</v>
      </c>
      <c r="E15" s="150"/>
    </row>
    <row r="16" spans="1:5" x14ac:dyDescent="0.2">
      <c r="A16" s="11" t="s">
        <v>49</v>
      </c>
      <c r="B16" s="5"/>
      <c r="C16" s="5"/>
      <c r="D16" s="32"/>
      <c r="E16" s="161"/>
    </row>
    <row r="17" spans="1:5" x14ac:dyDescent="0.2">
      <c r="A17" s="4" t="s">
        <v>50</v>
      </c>
      <c r="B17" s="4" t="str">
        <f>B13</f>
        <v>AUGUST</v>
      </c>
      <c r="C17" s="3"/>
      <c r="D17" s="171"/>
    </row>
    <row r="18" spans="1:5" ht="13.5" thickBot="1" x14ac:dyDescent="0.25">
      <c r="A18" s="12"/>
      <c r="B18" s="9"/>
      <c r="C18" s="9"/>
      <c r="D18" s="171"/>
    </row>
    <row r="19" spans="1:5" ht="13.5" thickBot="1" x14ac:dyDescent="0.25">
      <c r="A19" s="20" t="s">
        <v>51</v>
      </c>
      <c r="B19" s="17"/>
      <c r="C19" s="17"/>
      <c r="D19" s="35">
        <f>D17+D18</f>
        <v>0</v>
      </c>
      <c r="E19" s="19"/>
    </row>
    <row r="20" spans="1:5" x14ac:dyDescent="0.2">
      <c r="A20" s="21"/>
      <c r="B20" s="5"/>
      <c r="C20" s="5">
        <v>13</v>
      </c>
      <c r="D20" s="162">
        <v>3233</v>
      </c>
      <c r="E20" s="189" t="s">
        <v>132</v>
      </c>
    </row>
    <row r="21" spans="1:5" x14ac:dyDescent="0.2">
      <c r="A21" s="11" t="s">
        <v>26</v>
      </c>
      <c r="B21" s="21" t="str">
        <f>B17</f>
        <v>AUGUST</v>
      </c>
      <c r="C21" s="5"/>
      <c r="D21" s="162"/>
      <c r="E21" s="161"/>
    </row>
    <row r="22" spans="1:5" ht="13.5" thickBot="1" x14ac:dyDescent="0.25">
      <c r="A22" s="4" t="s">
        <v>27</v>
      </c>
      <c r="B22" s="4"/>
      <c r="C22" s="3"/>
      <c r="D22" s="33"/>
      <c r="E22" s="10"/>
    </row>
    <row r="23" spans="1:5" ht="13.5" thickBot="1" x14ac:dyDescent="0.25">
      <c r="A23" s="79" t="s">
        <v>28</v>
      </c>
      <c r="B23" s="86"/>
      <c r="C23" s="86"/>
      <c r="D23" s="167">
        <f>D20+D21+D22</f>
        <v>3233</v>
      </c>
      <c r="E23" s="89"/>
    </row>
    <row r="24" spans="1:5" x14ac:dyDescent="0.2">
      <c r="A24" s="11" t="s">
        <v>29</v>
      </c>
      <c r="B24" s="21" t="str">
        <f>B21</f>
        <v>AUGUST</v>
      </c>
      <c r="C24" s="5">
        <v>13</v>
      </c>
      <c r="D24" s="187">
        <v>60.8</v>
      </c>
      <c r="E24" s="161" t="s">
        <v>139</v>
      </c>
    </row>
    <row r="25" spans="1:5" ht="13.5" thickBot="1" x14ac:dyDescent="0.25">
      <c r="A25" s="29" t="s">
        <v>30</v>
      </c>
      <c r="B25" s="29"/>
      <c r="C25" s="60">
        <v>13</v>
      </c>
      <c r="D25" s="187">
        <v>346.67</v>
      </c>
      <c r="E25" s="190" t="s">
        <v>125</v>
      </c>
    </row>
    <row r="26" spans="1:5" ht="13.5" thickBot="1" x14ac:dyDescent="0.25">
      <c r="A26" s="79" t="s">
        <v>31</v>
      </c>
      <c r="B26" s="80"/>
      <c r="C26" s="81"/>
      <c r="D26" s="82">
        <f>D24+D25</f>
        <v>407.47</v>
      </c>
      <c r="E26" s="83"/>
    </row>
    <row r="27" spans="1:5" x14ac:dyDescent="0.2">
      <c r="A27" t="s">
        <v>55</v>
      </c>
      <c r="C27" s="173"/>
      <c r="D27" s="162"/>
      <c r="E27" s="161"/>
    </row>
    <row r="28" spans="1:5" x14ac:dyDescent="0.2">
      <c r="A28" s="4" t="s">
        <v>56</v>
      </c>
      <c r="B28" s="4" t="str">
        <f>B24</f>
        <v>AUGUST</v>
      </c>
      <c r="C28" s="174"/>
      <c r="D28" s="162"/>
      <c r="E28" s="8"/>
    </row>
    <row r="29" spans="1:5" x14ac:dyDescent="0.2">
      <c r="A29" s="4"/>
      <c r="B29" s="4"/>
      <c r="C29" s="174"/>
      <c r="D29" s="162"/>
      <c r="E29" s="4"/>
    </row>
    <row r="30" spans="1:5" ht="13.5" thickBot="1" x14ac:dyDescent="0.25">
      <c r="A30" s="12"/>
      <c r="B30" s="12"/>
      <c r="C30" s="12"/>
      <c r="D30" s="26"/>
      <c r="E30" s="12"/>
    </row>
    <row r="31" spans="1:5" ht="13.5" thickBot="1" x14ac:dyDescent="0.25">
      <c r="A31" s="79" t="s">
        <v>57</v>
      </c>
      <c r="B31" s="80"/>
      <c r="C31" s="80"/>
      <c r="D31" s="84">
        <f>D27+D28+D29+D30</f>
        <v>0</v>
      </c>
      <c r="E31" s="151"/>
    </row>
    <row r="32" spans="1:5" x14ac:dyDescent="0.2">
      <c r="A32" s="11" t="s">
        <v>32</v>
      </c>
      <c r="B32" s="29" t="str">
        <f>B28</f>
        <v>AUGUST</v>
      </c>
      <c r="C32" s="243">
        <v>13</v>
      </c>
      <c r="D32">
        <v>32.799999999999997</v>
      </c>
      <c r="E32" s="161" t="s">
        <v>181</v>
      </c>
    </row>
    <row r="33" spans="1:5" x14ac:dyDescent="0.2">
      <c r="A33" s="10"/>
      <c r="B33" s="4"/>
      <c r="C33" s="232">
        <v>13</v>
      </c>
      <c r="D33" s="3">
        <v>278.10000000000002</v>
      </c>
      <c r="E33" s="190" t="s">
        <v>126</v>
      </c>
    </row>
    <row r="34" spans="1:5" x14ac:dyDescent="0.2">
      <c r="A34" s="10"/>
      <c r="B34" s="3"/>
      <c r="C34" s="224">
        <v>20</v>
      </c>
      <c r="D34" s="187">
        <v>699.93</v>
      </c>
      <c r="E34" s="197" t="s">
        <v>186</v>
      </c>
    </row>
    <row r="35" spans="1:5" x14ac:dyDescent="0.2">
      <c r="A35" s="10"/>
      <c r="B35" s="3"/>
      <c r="C35" s="224">
        <v>27</v>
      </c>
      <c r="D35" s="187">
        <v>208.73</v>
      </c>
      <c r="E35" s="197" t="s">
        <v>140</v>
      </c>
    </row>
    <row r="36" spans="1:5" x14ac:dyDescent="0.2">
      <c r="A36" s="10"/>
      <c r="B36" s="3"/>
      <c r="C36" s="224"/>
      <c r="D36" s="187"/>
      <c r="E36" s="197"/>
    </row>
    <row r="37" spans="1:5" x14ac:dyDescent="0.2">
      <c r="A37" s="10"/>
      <c r="B37" s="3"/>
      <c r="C37" s="242"/>
      <c r="D37" s="67"/>
      <c r="E37" s="22"/>
    </row>
    <row r="38" spans="1:5" ht="13.5" thickBot="1" x14ac:dyDescent="0.25">
      <c r="A38" s="12" t="s">
        <v>33</v>
      </c>
      <c r="B38" s="9"/>
      <c r="C38" s="222"/>
      <c r="D38" s="77"/>
      <c r="E38" s="75"/>
    </row>
    <row r="39" spans="1:5" ht="13.5" thickBot="1" x14ac:dyDescent="0.25">
      <c r="A39" s="79" t="s">
        <v>34</v>
      </c>
      <c r="B39" s="86"/>
      <c r="C39" s="86"/>
      <c r="D39" s="84">
        <f>D32+D33+D34+D35</f>
        <v>1219.56</v>
      </c>
      <c r="E39" s="87"/>
    </row>
    <row r="40" spans="1:5" x14ac:dyDescent="0.2">
      <c r="A40" s="11" t="s">
        <v>88</v>
      </c>
      <c r="B40" s="5"/>
      <c r="C40" s="5">
        <v>23</v>
      </c>
      <c r="D40" s="187">
        <v>57.12</v>
      </c>
      <c r="E40" s="161" t="s">
        <v>131</v>
      </c>
    </row>
    <row r="41" spans="1:5" x14ac:dyDescent="0.2">
      <c r="A41" s="10"/>
      <c r="B41" s="4" t="str">
        <f>B32</f>
        <v>AUGUST</v>
      </c>
      <c r="C41" s="3"/>
      <c r="D41" s="33"/>
      <c r="E41" s="10"/>
    </row>
    <row r="42" spans="1:5" x14ac:dyDescent="0.2">
      <c r="A42" s="10"/>
      <c r="B42" s="3"/>
      <c r="C42" s="3"/>
      <c r="D42" s="33"/>
      <c r="E42" s="10"/>
    </row>
    <row r="43" spans="1:5" x14ac:dyDescent="0.2">
      <c r="A43" s="10"/>
      <c r="B43" s="3"/>
      <c r="C43" s="14"/>
      <c r="D43" s="3"/>
      <c r="E43" s="3"/>
    </row>
    <row r="44" spans="1:5" x14ac:dyDescent="0.2">
      <c r="A44" s="4" t="s">
        <v>89</v>
      </c>
      <c r="B44" s="3"/>
      <c r="C44" s="60"/>
      <c r="E44" s="8"/>
    </row>
    <row r="45" spans="1:5" ht="13.5" thickBot="1" x14ac:dyDescent="0.25">
      <c r="A45" s="92" t="s">
        <v>90</v>
      </c>
      <c r="B45" s="93"/>
      <c r="C45" s="93"/>
      <c r="D45" s="94">
        <f>D40+D41+D42+D43+D44</f>
        <v>57.12</v>
      </c>
      <c r="E45" s="95"/>
    </row>
    <row r="46" spans="1:5" x14ac:dyDescent="0.2">
      <c r="A46" s="11" t="s">
        <v>86</v>
      </c>
      <c r="B46" s="5"/>
      <c r="C46" s="5"/>
      <c r="D46" s="32"/>
      <c r="E46" s="11"/>
    </row>
    <row r="47" spans="1:5" x14ac:dyDescent="0.2">
      <c r="A47" s="11"/>
      <c r="B47" s="3"/>
      <c r="C47" s="5"/>
      <c r="D47" s="32"/>
      <c r="E47" s="11"/>
    </row>
    <row r="48" spans="1:5" x14ac:dyDescent="0.2">
      <c r="A48" s="4" t="s">
        <v>119</v>
      </c>
      <c r="B48" s="4"/>
      <c r="C48" s="168"/>
    </row>
    <row r="49" spans="1:5" x14ac:dyDescent="0.2">
      <c r="A49" s="12"/>
      <c r="B49" s="9"/>
      <c r="C49" s="9"/>
      <c r="D49" s="25"/>
      <c r="E49" s="13"/>
    </row>
    <row r="50" spans="1:5" x14ac:dyDescent="0.2">
      <c r="A50" s="12"/>
      <c r="B50" s="9"/>
      <c r="C50" s="9"/>
      <c r="D50" s="25"/>
      <c r="E50" s="13"/>
    </row>
    <row r="51" spans="1:5" x14ac:dyDescent="0.2">
      <c r="A51" s="12"/>
      <c r="B51" s="9"/>
      <c r="C51" s="9"/>
      <c r="D51" s="25"/>
      <c r="E51" s="13"/>
    </row>
    <row r="52" spans="1:5" x14ac:dyDescent="0.2">
      <c r="A52" s="12"/>
      <c r="B52" s="9"/>
      <c r="C52" s="9"/>
      <c r="D52" s="25"/>
      <c r="E52" s="13"/>
    </row>
    <row r="53" spans="1:5" ht="13.5" thickBot="1" x14ac:dyDescent="0.25">
      <c r="A53" s="12"/>
      <c r="B53" s="9"/>
      <c r="C53" s="60"/>
      <c r="D53" s="55"/>
      <c r="E53" s="113"/>
    </row>
    <row r="54" spans="1:5" ht="13.5" thickBot="1" x14ac:dyDescent="0.25">
      <c r="A54" s="79" t="s">
        <v>87</v>
      </c>
      <c r="B54" s="80"/>
      <c r="C54" s="80"/>
      <c r="D54" s="88">
        <f>D46+D47+D12+D49+D50+D51+D52+D53</f>
        <v>0</v>
      </c>
      <c r="E54" s="85"/>
    </row>
    <row r="55" spans="1:5" x14ac:dyDescent="0.2">
      <c r="A55" s="11" t="s">
        <v>92</v>
      </c>
      <c r="B55" s="5"/>
      <c r="C55" s="168"/>
      <c r="D55" s="162"/>
      <c r="E55" s="161"/>
    </row>
    <row r="56" spans="1:5" x14ac:dyDescent="0.2">
      <c r="A56" s="11"/>
      <c r="B56" s="5"/>
      <c r="C56" s="168"/>
      <c r="D56" s="162"/>
      <c r="E56" s="161"/>
    </row>
    <row r="57" spans="1:5" x14ac:dyDescent="0.2">
      <c r="A57" s="11"/>
      <c r="B57" s="4"/>
      <c r="C57" s="168"/>
      <c r="D57" s="162"/>
      <c r="E57" s="161"/>
    </row>
    <row r="58" spans="1:5" x14ac:dyDescent="0.2">
      <c r="A58" s="11"/>
      <c r="B58" s="5"/>
      <c r="C58" s="168"/>
      <c r="D58" s="162"/>
      <c r="E58" s="161"/>
    </row>
    <row r="59" spans="1:5" x14ac:dyDescent="0.2">
      <c r="A59" s="11"/>
      <c r="B59" s="5"/>
      <c r="C59" s="64"/>
      <c r="D59" s="76"/>
      <c r="E59" s="64"/>
    </row>
    <row r="60" spans="1:5" x14ac:dyDescent="0.2">
      <c r="A60" s="11"/>
      <c r="B60" s="5"/>
      <c r="C60" s="64"/>
      <c r="D60" s="76"/>
      <c r="E60" s="64"/>
    </row>
    <row r="61" spans="1:5" ht="13.5" thickBot="1" x14ac:dyDescent="0.25">
      <c r="A61" s="10"/>
      <c r="C61" s="3"/>
      <c r="D61" s="33"/>
      <c r="E61" s="10"/>
    </row>
    <row r="62" spans="1:5" x14ac:dyDescent="0.2">
      <c r="A62" s="97" t="s">
        <v>94</v>
      </c>
      <c r="B62" s="102"/>
      <c r="C62" s="152"/>
      <c r="D62" s="185">
        <f>D55+D56+D57+D58</f>
        <v>0</v>
      </c>
      <c r="E62" s="144"/>
    </row>
    <row r="63" spans="1:5" x14ac:dyDescent="0.2">
      <c r="A63" s="10" t="s">
        <v>120</v>
      </c>
      <c r="B63" s="3"/>
      <c r="C63" s="168"/>
      <c r="D63" s="162"/>
      <c r="E63" s="146"/>
    </row>
    <row r="64" spans="1:5" x14ac:dyDescent="0.2">
      <c r="A64" s="10"/>
      <c r="B64" s="4"/>
      <c r="C64" s="173"/>
      <c r="D64" s="162"/>
      <c r="E64" s="184"/>
    </row>
    <row r="65" spans="1:1168" x14ac:dyDescent="0.2">
      <c r="A65" s="10"/>
      <c r="B65" s="4"/>
      <c r="C65" s="3"/>
      <c r="D65" s="33"/>
      <c r="E65" s="10"/>
    </row>
    <row r="66" spans="1:1168" x14ac:dyDescent="0.2">
      <c r="A66" s="10"/>
      <c r="B66" s="4"/>
      <c r="C66" s="3"/>
      <c r="D66" s="33"/>
      <c r="E66" s="10"/>
    </row>
    <row r="67" spans="1:1168" ht="13.5" thickBot="1" x14ac:dyDescent="0.25">
      <c r="A67" s="92" t="s">
        <v>121</v>
      </c>
      <c r="B67" s="93"/>
      <c r="C67" s="153"/>
      <c r="D67" s="154">
        <f>D63+D64+D65+D66</f>
        <v>0</v>
      </c>
      <c r="E67" s="155"/>
    </row>
    <row r="68" spans="1:1168" x14ac:dyDescent="0.2">
      <c r="A68" s="11" t="s">
        <v>65</v>
      </c>
      <c r="B68" s="5"/>
      <c r="C68" s="241">
        <v>19</v>
      </c>
      <c r="D68" s="162">
        <v>2499</v>
      </c>
      <c r="E68" s="161" t="s">
        <v>184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  <c r="YX68" s="24"/>
      <c r="YY68" s="24"/>
      <c r="YZ68" s="24"/>
      <c r="ZA68" s="24"/>
      <c r="ZB68" s="24"/>
      <c r="ZC68" s="24"/>
      <c r="ZD68" s="24"/>
      <c r="ZE68" s="24"/>
      <c r="ZF68" s="24"/>
      <c r="ZG68" s="24"/>
      <c r="ZH68" s="24"/>
      <c r="ZI68" s="24"/>
      <c r="ZJ68" s="24"/>
      <c r="ZK68" s="24"/>
      <c r="ZL68" s="24"/>
      <c r="ZM68" s="24"/>
      <c r="ZN68" s="24"/>
      <c r="ZO68" s="24"/>
      <c r="ZP68" s="24"/>
      <c r="ZQ68" s="24"/>
      <c r="ZR68" s="24"/>
      <c r="ZS68" s="24"/>
      <c r="ZT68" s="24"/>
      <c r="ZU68" s="24"/>
      <c r="ZV68" s="24"/>
      <c r="ZW68" s="24"/>
      <c r="ZX68" s="24"/>
      <c r="ZY68" s="24"/>
      <c r="ZZ68" s="24"/>
      <c r="AAA68" s="24"/>
      <c r="AAB68" s="24"/>
      <c r="AAC68" s="24"/>
      <c r="AAD68" s="24"/>
      <c r="AAE68" s="24"/>
      <c r="AAF68" s="24"/>
      <c r="AAG68" s="24"/>
      <c r="AAH68" s="24"/>
      <c r="AAI68" s="24"/>
      <c r="AAJ68" s="24"/>
      <c r="AAK68" s="24"/>
      <c r="AAL68" s="24"/>
      <c r="AAM68" s="24"/>
      <c r="AAN68" s="24"/>
      <c r="AAO68" s="24"/>
      <c r="AAP68" s="24"/>
      <c r="AAQ68" s="24"/>
      <c r="AAR68" s="24"/>
      <c r="AAS68" s="24"/>
      <c r="AAT68" s="24"/>
      <c r="AAU68" s="24"/>
      <c r="AAV68" s="24"/>
      <c r="AAW68" s="24"/>
      <c r="AAX68" s="24"/>
      <c r="AAY68" s="24"/>
      <c r="AAZ68" s="24"/>
      <c r="ABA68" s="24"/>
      <c r="ABB68" s="24"/>
      <c r="ABC68" s="24"/>
      <c r="ABD68" s="24"/>
      <c r="ABE68" s="24"/>
      <c r="ABF68" s="24"/>
      <c r="ABG68" s="24"/>
      <c r="ABH68" s="24"/>
      <c r="ABI68" s="24"/>
      <c r="ABJ68" s="24"/>
      <c r="ABK68" s="24"/>
      <c r="ABL68" s="24"/>
      <c r="ABM68" s="24"/>
      <c r="ABN68" s="24"/>
      <c r="ABO68" s="24"/>
      <c r="ABP68" s="24"/>
      <c r="ABQ68" s="24"/>
      <c r="ABR68" s="24"/>
      <c r="ABS68" s="24"/>
      <c r="ABT68" s="24"/>
      <c r="ABU68" s="24"/>
      <c r="ABV68" s="24"/>
      <c r="ABW68" s="24"/>
      <c r="ABX68" s="24"/>
      <c r="ABY68" s="24"/>
      <c r="ABZ68" s="24"/>
      <c r="ACA68" s="24"/>
      <c r="ACB68" s="24"/>
      <c r="ACC68" s="24"/>
      <c r="ACD68" s="24"/>
      <c r="ACE68" s="24"/>
      <c r="ACF68" s="24"/>
      <c r="ACG68" s="24"/>
      <c r="ACH68" s="24"/>
      <c r="ACI68" s="24"/>
      <c r="ACJ68" s="24"/>
      <c r="ACK68" s="24"/>
      <c r="ACL68" s="24"/>
      <c r="ACM68" s="24"/>
      <c r="ACN68" s="24"/>
      <c r="ACO68" s="24"/>
      <c r="ACP68" s="24"/>
      <c r="ACQ68" s="24"/>
      <c r="ACR68" s="24"/>
      <c r="ACS68" s="24"/>
      <c r="ACT68" s="24"/>
      <c r="ACU68" s="24"/>
      <c r="ACV68" s="24"/>
      <c r="ACW68" s="24"/>
      <c r="ACX68" s="24"/>
      <c r="ACY68" s="24"/>
      <c r="ACZ68" s="24"/>
      <c r="ADA68" s="24"/>
      <c r="ADB68" s="24"/>
      <c r="ADC68" s="24"/>
      <c r="ADD68" s="24"/>
      <c r="ADE68" s="24"/>
      <c r="ADF68" s="24"/>
      <c r="ADG68" s="24"/>
      <c r="ADH68" s="24"/>
      <c r="ADI68" s="24"/>
      <c r="ADJ68" s="24"/>
      <c r="ADK68" s="24"/>
      <c r="ADL68" s="24"/>
      <c r="ADM68" s="24"/>
      <c r="ADN68" s="24"/>
      <c r="ADO68" s="24"/>
      <c r="ADP68" s="24"/>
      <c r="ADQ68" s="24"/>
      <c r="ADR68" s="24"/>
      <c r="ADS68" s="24"/>
      <c r="ADT68" s="24"/>
      <c r="ADU68" s="24"/>
      <c r="ADV68" s="24"/>
      <c r="ADW68" s="24"/>
      <c r="ADX68" s="24"/>
      <c r="ADY68" s="24"/>
      <c r="ADZ68" s="24"/>
      <c r="AEA68" s="24"/>
      <c r="AEB68" s="24"/>
      <c r="AEC68" s="24"/>
      <c r="AED68" s="24"/>
      <c r="AEE68" s="24"/>
      <c r="AEF68" s="24"/>
      <c r="AEG68" s="24"/>
      <c r="AEH68" s="24"/>
      <c r="AEI68" s="24"/>
      <c r="AEJ68" s="24"/>
      <c r="AEK68" s="24"/>
      <c r="AEL68" s="24"/>
      <c r="AEM68" s="24"/>
      <c r="AEN68" s="24"/>
      <c r="AEO68" s="24"/>
      <c r="AEP68" s="24"/>
      <c r="AEQ68" s="24"/>
      <c r="AER68" s="24"/>
      <c r="AES68" s="24"/>
      <c r="AET68" s="24"/>
      <c r="AEU68" s="24"/>
      <c r="AEV68" s="24"/>
      <c r="AEW68" s="24"/>
      <c r="AEX68" s="24"/>
      <c r="AEY68" s="24"/>
      <c r="AEZ68" s="24"/>
      <c r="AFA68" s="24"/>
      <c r="AFB68" s="24"/>
      <c r="AFC68" s="24"/>
      <c r="AFD68" s="24"/>
      <c r="AFE68" s="24"/>
      <c r="AFF68" s="24"/>
      <c r="AFG68" s="24"/>
      <c r="AFH68" s="24"/>
      <c r="AFI68" s="24"/>
      <c r="AFJ68" s="24"/>
      <c r="AFK68" s="24"/>
      <c r="AFL68" s="24"/>
      <c r="AFM68" s="24"/>
      <c r="AFN68" s="24"/>
      <c r="AFO68" s="24"/>
      <c r="AFP68" s="24"/>
      <c r="AFQ68" s="24"/>
      <c r="AFR68" s="24"/>
      <c r="AFS68" s="24"/>
      <c r="AFT68" s="24"/>
      <c r="AFU68" s="24"/>
      <c r="AFV68" s="24"/>
      <c r="AFW68" s="24"/>
      <c r="AFX68" s="24"/>
      <c r="AFY68" s="24"/>
      <c r="AFZ68" s="24"/>
      <c r="AGA68" s="24"/>
      <c r="AGB68" s="24"/>
      <c r="AGC68" s="24"/>
      <c r="AGD68" s="24"/>
      <c r="AGE68" s="24"/>
      <c r="AGF68" s="24"/>
      <c r="AGG68" s="24"/>
      <c r="AGH68" s="24"/>
      <c r="AGI68" s="24"/>
      <c r="AGJ68" s="24"/>
      <c r="AGK68" s="24"/>
      <c r="AGL68" s="24"/>
      <c r="AGM68" s="24"/>
      <c r="AGN68" s="24"/>
      <c r="AGO68" s="24"/>
      <c r="AGP68" s="24"/>
      <c r="AGQ68" s="24"/>
      <c r="AGR68" s="24"/>
      <c r="AGS68" s="24"/>
      <c r="AGT68" s="24"/>
      <c r="AGU68" s="24"/>
      <c r="AGV68" s="24"/>
      <c r="AGW68" s="24"/>
      <c r="AGX68" s="24"/>
      <c r="AGY68" s="24"/>
      <c r="AGZ68" s="24"/>
      <c r="AHA68" s="24"/>
      <c r="AHB68" s="24"/>
      <c r="AHC68" s="24"/>
      <c r="AHD68" s="24"/>
      <c r="AHE68" s="24"/>
      <c r="AHF68" s="24"/>
      <c r="AHG68" s="24"/>
      <c r="AHH68" s="24"/>
      <c r="AHI68" s="24"/>
      <c r="AHJ68" s="24"/>
      <c r="AHK68" s="24"/>
      <c r="AHL68" s="24"/>
      <c r="AHM68" s="24"/>
      <c r="AHN68" s="24"/>
      <c r="AHO68" s="24"/>
      <c r="AHP68" s="24"/>
      <c r="AHQ68" s="24"/>
      <c r="AHR68" s="24"/>
      <c r="AHS68" s="24"/>
      <c r="AHT68" s="24"/>
      <c r="AHU68" s="24"/>
      <c r="AHV68" s="24"/>
      <c r="AHW68" s="24"/>
      <c r="AHX68" s="24"/>
      <c r="AHY68" s="24"/>
      <c r="AHZ68" s="24"/>
      <c r="AIA68" s="24"/>
      <c r="AIB68" s="24"/>
      <c r="AIC68" s="24"/>
      <c r="AID68" s="24"/>
      <c r="AIE68" s="24"/>
      <c r="AIF68" s="24"/>
      <c r="AIG68" s="24"/>
      <c r="AIH68" s="24"/>
      <c r="AII68" s="24"/>
      <c r="AIJ68" s="24"/>
      <c r="AIK68" s="24"/>
      <c r="AIL68" s="24"/>
      <c r="AIM68" s="24"/>
      <c r="AIN68" s="24"/>
      <c r="AIO68" s="24"/>
      <c r="AIP68" s="24"/>
      <c r="AIQ68" s="24"/>
      <c r="AIR68" s="24"/>
      <c r="AIS68" s="24"/>
      <c r="AIT68" s="24"/>
      <c r="AIU68" s="24"/>
      <c r="AIV68" s="24"/>
      <c r="AIW68" s="24"/>
      <c r="AIX68" s="24"/>
      <c r="AIY68" s="24"/>
      <c r="AIZ68" s="24"/>
      <c r="AJA68" s="24"/>
      <c r="AJB68" s="24"/>
      <c r="AJC68" s="24"/>
      <c r="AJD68" s="24"/>
      <c r="AJE68" s="24"/>
      <c r="AJF68" s="24"/>
      <c r="AJG68" s="24"/>
      <c r="AJH68" s="24"/>
      <c r="AJI68" s="24"/>
      <c r="AJJ68" s="24"/>
      <c r="AJK68" s="24"/>
      <c r="AJL68" s="24"/>
      <c r="AJM68" s="24"/>
      <c r="AJN68" s="24"/>
      <c r="AJO68" s="24"/>
      <c r="AJP68" s="24"/>
      <c r="AJQ68" s="24"/>
      <c r="AJR68" s="24"/>
      <c r="AJS68" s="24"/>
      <c r="AJT68" s="24"/>
      <c r="AJU68" s="24"/>
      <c r="AJV68" s="24"/>
      <c r="AJW68" s="24"/>
      <c r="AJX68" s="24"/>
      <c r="AJY68" s="24"/>
      <c r="AJZ68" s="24"/>
      <c r="AKA68" s="24"/>
      <c r="AKB68" s="24"/>
      <c r="AKC68" s="24"/>
      <c r="AKD68" s="24"/>
      <c r="AKE68" s="24"/>
      <c r="AKF68" s="24"/>
      <c r="AKG68" s="24"/>
      <c r="AKH68" s="24"/>
      <c r="AKI68" s="24"/>
      <c r="AKJ68" s="24"/>
      <c r="AKK68" s="24"/>
      <c r="AKL68" s="24"/>
      <c r="AKM68" s="24"/>
      <c r="AKN68" s="24"/>
      <c r="AKO68" s="24"/>
      <c r="AKP68" s="24"/>
      <c r="AKQ68" s="24"/>
      <c r="AKR68" s="24"/>
      <c r="AKS68" s="24"/>
      <c r="AKT68" s="24"/>
      <c r="AKU68" s="24"/>
      <c r="AKV68" s="24"/>
      <c r="AKW68" s="24"/>
      <c r="AKX68" s="24"/>
      <c r="AKY68" s="24"/>
      <c r="AKZ68" s="24"/>
      <c r="ALA68" s="24"/>
      <c r="ALB68" s="24"/>
      <c r="ALC68" s="24"/>
      <c r="ALD68" s="24"/>
      <c r="ALE68" s="24"/>
      <c r="ALF68" s="24"/>
      <c r="ALG68" s="24"/>
      <c r="ALH68" s="24"/>
      <c r="ALI68" s="24"/>
      <c r="ALJ68" s="24"/>
      <c r="ALK68" s="24"/>
      <c r="ALL68" s="24"/>
      <c r="ALM68" s="24"/>
      <c r="ALN68" s="24"/>
      <c r="ALO68" s="24"/>
      <c r="ALP68" s="24"/>
      <c r="ALQ68" s="24"/>
      <c r="ALR68" s="24"/>
      <c r="ALS68" s="24"/>
      <c r="ALT68" s="24"/>
      <c r="ALU68" s="24"/>
      <c r="ALV68" s="24"/>
      <c r="ALW68" s="24"/>
      <c r="ALX68" s="24"/>
      <c r="ALY68" s="24"/>
      <c r="ALZ68" s="24"/>
      <c r="AMA68" s="24"/>
      <c r="AMB68" s="24"/>
      <c r="AMC68" s="24"/>
      <c r="AMD68" s="24"/>
      <c r="AME68" s="24"/>
      <c r="AMF68" s="24"/>
      <c r="AMG68" s="24"/>
      <c r="AMH68" s="24"/>
      <c r="AMI68" s="24"/>
      <c r="AMJ68" s="24"/>
      <c r="AMK68" s="24"/>
      <c r="AML68" s="24"/>
      <c r="AMM68" s="24"/>
      <c r="AMN68" s="24"/>
      <c r="AMO68" s="24"/>
      <c r="AMP68" s="24"/>
      <c r="AMQ68" s="24"/>
      <c r="AMR68" s="24"/>
      <c r="AMS68" s="24"/>
      <c r="AMT68" s="24"/>
      <c r="AMU68" s="24"/>
      <c r="AMV68" s="24"/>
      <c r="AMW68" s="24"/>
      <c r="AMX68" s="24"/>
      <c r="AMY68" s="24"/>
      <c r="AMZ68" s="24"/>
      <c r="ANA68" s="24"/>
      <c r="ANB68" s="24"/>
      <c r="ANC68" s="24"/>
      <c r="AND68" s="24"/>
      <c r="ANE68" s="24"/>
      <c r="ANF68" s="24"/>
      <c r="ANG68" s="24"/>
      <c r="ANH68" s="24"/>
      <c r="ANI68" s="24"/>
      <c r="ANJ68" s="24"/>
      <c r="ANK68" s="24"/>
      <c r="ANL68" s="24"/>
      <c r="ANM68" s="24"/>
      <c r="ANN68" s="24"/>
      <c r="ANO68" s="24"/>
      <c r="ANP68" s="24"/>
      <c r="ANQ68" s="24"/>
      <c r="ANR68" s="24"/>
      <c r="ANS68" s="24"/>
      <c r="ANT68" s="24"/>
      <c r="ANU68" s="24"/>
      <c r="ANV68" s="24"/>
      <c r="ANW68" s="24"/>
      <c r="ANX68" s="24"/>
      <c r="ANY68" s="24"/>
      <c r="ANZ68" s="24"/>
      <c r="AOA68" s="24"/>
      <c r="AOB68" s="24"/>
      <c r="AOC68" s="24"/>
      <c r="AOD68" s="24"/>
      <c r="AOE68" s="24"/>
      <c r="AOF68" s="24"/>
      <c r="AOG68" s="24"/>
      <c r="AOH68" s="24"/>
      <c r="AOI68" s="24"/>
      <c r="AOJ68" s="24"/>
      <c r="AOK68" s="24"/>
      <c r="AOL68" s="24"/>
      <c r="AOM68" s="24"/>
      <c r="AON68" s="24"/>
      <c r="AOO68" s="24"/>
      <c r="AOP68" s="24"/>
      <c r="AOQ68" s="24"/>
      <c r="AOR68" s="24"/>
      <c r="AOS68" s="24"/>
      <c r="AOT68" s="24"/>
      <c r="AOU68" s="24"/>
      <c r="AOV68" s="24"/>
      <c r="AOW68" s="24"/>
      <c r="AOX68" s="24"/>
      <c r="AOY68" s="24"/>
      <c r="AOZ68" s="24"/>
      <c r="APA68" s="24"/>
      <c r="APB68" s="24"/>
      <c r="APC68" s="24"/>
      <c r="APD68" s="24"/>
      <c r="APE68" s="24"/>
      <c r="APF68" s="24"/>
      <c r="APG68" s="24"/>
      <c r="APH68" s="24"/>
      <c r="API68" s="24"/>
      <c r="APJ68" s="24"/>
      <c r="APK68" s="24"/>
      <c r="APL68" s="24"/>
      <c r="APM68" s="24"/>
      <c r="APN68" s="24"/>
      <c r="APO68" s="24"/>
      <c r="APP68" s="24"/>
      <c r="APQ68" s="24"/>
      <c r="APR68" s="24"/>
      <c r="APS68" s="24"/>
      <c r="APT68" s="24"/>
      <c r="APU68" s="24"/>
      <c r="APV68" s="24"/>
      <c r="APW68" s="24"/>
      <c r="APX68" s="24"/>
      <c r="APY68" s="24"/>
      <c r="APZ68" s="24"/>
      <c r="AQA68" s="24"/>
      <c r="AQB68" s="24"/>
      <c r="AQC68" s="24"/>
      <c r="AQD68" s="24"/>
      <c r="AQE68" s="24"/>
      <c r="AQF68" s="24"/>
      <c r="AQG68" s="24"/>
      <c r="AQH68" s="24"/>
      <c r="AQI68" s="24"/>
      <c r="AQJ68" s="24"/>
      <c r="AQK68" s="24"/>
      <c r="AQL68" s="24"/>
      <c r="AQM68" s="24"/>
      <c r="AQN68" s="24"/>
      <c r="AQO68" s="24"/>
      <c r="AQP68" s="24"/>
      <c r="AQQ68" s="24"/>
      <c r="AQR68" s="24"/>
      <c r="AQS68" s="24"/>
      <c r="AQT68" s="24"/>
      <c r="AQU68" s="24"/>
      <c r="AQV68" s="24"/>
      <c r="AQW68" s="24"/>
      <c r="AQX68" s="24"/>
      <c r="AQY68" s="24"/>
      <c r="AQZ68" s="24"/>
      <c r="ARA68" s="24"/>
      <c r="ARB68" s="24"/>
      <c r="ARC68" s="24"/>
      <c r="ARD68" s="24"/>
      <c r="ARE68" s="24"/>
      <c r="ARF68" s="24"/>
      <c r="ARG68" s="24"/>
      <c r="ARH68" s="24"/>
      <c r="ARI68" s="24"/>
      <c r="ARJ68" s="24"/>
      <c r="ARK68" s="24"/>
      <c r="ARL68" s="24"/>
      <c r="ARM68" s="24"/>
      <c r="ARN68" s="24"/>
      <c r="ARO68" s="24"/>
      <c r="ARP68" s="24"/>
      <c r="ARQ68" s="24"/>
      <c r="ARR68" s="24"/>
      <c r="ARS68" s="24"/>
      <c r="ART68" s="24"/>
      <c r="ARU68" s="24"/>
      <c r="ARV68" s="24"/>
      <c r="ARW68" s="24"/>
      <c r="ARX68" s="24"/>
    </row>
    <row r="69" spans="1:1168" x14ac:dyDescent="0.2">
      <c r="A69" s="10"/>
      <c r="B69" s="4" t="str">
        <f>B41</f>
        <v>AUGUST</v>
      </c>
      <c r="C69" s="219">
        <v>27</v>
      </c>
      <c r="D69" s="162">
        <v>1785</v>
      </c>
      <c r="E69" s="190" t="s">
        <v>188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  <c r="YX69" s="24"/>
      <c r="YY69" s="24"/>
      <c r="YZ69" s="24"/>
      <c r="ZA69" s="24"/>
      <c r="ZB69" s="24"/>
      <c r="ZC69" s="24"/>
      <c r="ZD69" s="24"/>
      <c r="ZE69" s="24"/>
      <c r="ZF69" s="24"/>
      <c r="ZG69" s="24"/>
      <c r="ZH69" s="24"/>
      <c r="ZI69" s="24"/>
      <c r="ZJ69" s="24"/>
      <c r="ZK69" s="24"/>
      <c r="ZL69" s="24"/>
      <c r="ZM69" s="24"/>
      <c r="ZN69" s="24"/>
      <c r="ZO69" s="24"/>
      <c r="ZP69" s="24"/>
      <c r="ZQ69" s="24"/>
      <c r="ZR69" s="24"/>
      <c r="ZS69" s="24"/>
      <c r="ZT69" s="24"/>
      <c r="ZU69" s="24"/>
      <c r="ZV69" s="24"/>
      <c r="ZW69" s="24"/>
      <c r="ZX69" s="24"/>
      <c r="ZY69" s="24"/>
      <c r="ZZ69" s="24"/>
      <c r="AAA69" s="24"/>
      <c r="AAB69" s="24"/>
      <c r="AAC69" s="24"/>
      <c r="AAD69" s="24"/>
      <c r="AAE69" s="24"/>
      <c r="AAF69" s="24"/>
      <c r="AAG69" s="24"/>
      <c r="AAH69" s="24"/>
      <c r="AAI69" s="24"/>
      <c r="AAJ69" s="24"/>
      <c r="AAK69" s="24"/>
      <c r="AAL69" s="24"/>
      <c r="AAM69" s="24"/>
      <c r="AAN69" s="24"/>
      <c r="AAO69" s="24"/>
      <c r="AAP69" s="24"/>
      <c r="AAQ69" s="24"/>
      <c r="AAR69" s="24"/>
      <c r="AAS69" s="24"/>
      <c r="AAT69" s="24"/>
      <c r="AAU69" s="24"/>
      <c r="AAV69" s="24"/>
      <c r="AAW69" s="24"/>
      <c r="AAX69" s="24"/>
      <c r="AAY69" s="24"/>
      <c r="AAZ69" s="24"/>
      <c r="ABA69" s="24"/>
      <c r="ABB69" s="24"/>
      <c r="ABC69" s="24"/>
      <c r="ABD69" s="24"/>
      <c r="ABE69" s="24"/>
      <c r="ABF69" s="24"/>
      <c r="ABG69" s="24"/>
      <c r="ABH69" s="24"/>
      <c r="ABI69" s="24"/>
      <c r="ABJ69" s="24"/>
      <c r="ABK69" s="24"/>
      <c r="ABL69" s="24"/>
      <c r="ABM69" s="24"/>
      <c r="ABN69" s="24"/>
      <c r="ABO69" s="24"/>
      <c r="ABP69" s="24"/>
      <c r="ABQ69" s="24"/>
      <c r="ABR69" s="24"/>
      <c r="ABS69" s="24"/>
      <c r="ABT69" s="24"/>
      <c r="ABU69" s="24"/>
      <c r="ABV69" s="24"/>
      <c r="ABW69" s="24"/>
      <c r="ABX69" s="24"/>
      <c r="ABY69" s="24"/>
      <c r="ABZ69" s="24"/>
      <c r="ACA69" s="24"/>
      <c r="ACB69" s="24"/>
      <c r="ACC69" s="24"/>
      <c r="ACD69" s="24"/>
      <c r="ACE69" s="24"/>
      <c r="ACF69" s="24"/>
      <c r="ACG69" s="24"/>
      <c r="ACH69" s="24"/>
      <c r="ACI69" s="24"/>
      <c r="ACJ69" s="24"/>
      <c r="ACK69" s="24"/>
      <c r="ACL69" s="24"/>
      <c r="ACM69" s="24"/>
      <c r="ACN69" s="24"/>
      <c r="ACO69" s="24"/>
      <c r="ACP69" s="24"/>
      <c r="ACQ69" s="24"/>
      <c r="ACR69" s="24"/>
      <c r="ACS69" s="24"/>
      <c r="ACT69" s="24"/>
      <c r="ACU69" s="24"/>
      <c r="ACV69" s="24"/>
      <c r="ACW69" s="24"/>
      <c r="ACX69" s="24"/>
      <c r="ACY69" s="24"/>
      <c r="ACZ69" s="24"/>
      <c r="ADA69" s="24"/>
      <c r="ADB69" s="24"/>
      <c r="ADC69" s="24"/>
      <c r="ADD69" s="24"/>
      <c r="ADE69" s="24"/>
      <c r="ADF69" s="24"/>
      <c r="ADG69" s="24"/>
      <c r="ADH69" s="24"/>
      <c r="ADI69" s="24"/>
      <c r="ADJ69" s="24"/>
      <c r="ADK69" s="24"/>
      <c r="ADL69" s="24"/>
      <c r="ADM69" s="24"/>
      <c r="ADN69" s="24"/>
      <c r="ADO69" s="24"/>
      <c r="ADP69" s="24"/>
      <c r="ADQ69" s="24"/>
      <c r="ADR69" s="24"/>
      <c r="ADS69" s="24"/>
      <c r="ADT69" s="24"/>
      <c r="ADU69" s="24"/>
      <c r="ADV69" s="24"/>
      <c r="ADW69" s="24"/>
      <c r="ADX69" s="24"/>
      <c r="ADY69" s="24"/>
      <c r="ADZ69" s="24"/>
      <c r="AEA69" s="24"/>
      <c r="AEB69" s="24"/>
      <c r="AEC69" s="24"/>
      <c r="AED69" s="24"/>
      <c r="AEE69" s="24"/>
      <c r="AEF69" s="24"/>
      <c r="AEG69" s="24"/>
      <c r="AEH69" s="24"/>
      <c r="AEI69" s="24"/>
      <c r="AEJ69" s="24"/>
      <c r="AEK69" s="24"/>
      <c r="AEL69" s="24"/>
      <c r="AEM69" s="24"/>
      <c r="AEN69" s="24"/>
      <c r="AEO69" s="24"/>
      <c r="AEP69" s="24"/>
      <c r="AEQ69" s="24"/>
      <c r="AER69" s="24"/>
      <c r="AES69" s="24"/>
      <c r="AET69" s="24"/>
      <c r="AEU69" s="24"/>
      <c r="AEV69" s="24"/>
      <c r="AEW69" s="24"/>
      <c r="AEX69" s="24"/>
      <c r="AEY69" s="24"/>
      <c r="AEZ69" s="24"/>
      <c r="AFA69" s="24"/>
      <c r="AFB69" s="24"/>
      <c r="AFC69" s="24"/>
      <c r="AFD69" s="24"/>
      <c r="AFE69" s="24"/>
      <c r="AFF69" s="24"/>
      <c r="AFG69" s="24"/>
      <c r="AFH69" s="24"/>
      <c r="AFI69" s="24"/>
      <c r="AFJ69" s="24"/>
      <c r="AFK69" s="24"/>
      <c r="AFL69" s="24"/>
      <c r="AFM69" s="24"/>
      <c r="AFN69" s="24"/>
      <c r="AFO69" s="24"/>
      <c r="AFP69" s="24"/>
      <c r="AFQ69" s="24"/>
      <c r="AFR69" s="24"/>
      <c r="AFS69" s="24"/>
      <c r="AFT69" s="24"/>
      <c r="AFU69" s="24"/>
      <c r="AFV69" s="24"/>
      <c r="AFW69" s="24"/>
      <c r="AFX69" s="24"/>
      <c r="AFY69" s="24"/>
      <c r="AFZ69" s="24"/>
      <c r="AGA69" s="24"/>
      <c r="AGB69" s="24"/>
      <c r="AGC69" s="24"/>
      <c r="AGD69" s="24"/>
      <c r="AGE69" s="24"/>
      <c r="AGF69" s="24"/>
      <c r="AGG69" s="24"/>
      <c r="AGH69" s="24"/>
      <c r="AGI69" s="24"/>
      <c r="AGJ69" s="24"/>
      <c r="AGK69" s="24"/>
      <c r="AGL69" s="24"/>
      <c r="AGM69" s="24"/>
      <c r="AGN69" s="24"/>
      <c r="AGO69" s="24"/>
      <c r="AGP69" s="24"/>
      <c r="AGQ69" s="24"/>
      <c r="AGR69" s="24"/>
      <c r="AGS69" s="24"/>
      <c r="AGT69" s="24"/>
      <c r="AGU69" s="24"/>
      <c r="AGV69" s="24"/>
      <c r="AGW69" s="24"/>
      <c r="AGX69" s="24"/>
      <c r="AGY69" s="24"/>
      <c r="AGZ69" s="24"/>
      <c r="AHA69" s="24"/>
      <c r="AHB69" s="24"/>
      <c r="AHC69" s="24"/>
      <c r="AHD69" s="24"/>
      <c r="AHE69" s="24"/>
      <c r="AHF69" s="24"/>
      <c r="AHG69" s="24"/>
      <c r="AHH69" s="24"/>
      <c r="AHI69" s="24"/>
      <c r="AHJ69" s="24"/>
      <c r="AHK69" s="24"/>
      <c r="AHL69" s="24"/>
      <c r="AHM69" s="24"/>
      <c r="AHN69" s="24"/>
      <c r="AHO69" s="24"/>
      <c r="AHP69" s="24"/>
      <c r="AHQ69" s="24"/>
      <c r="AHR69" s="24"/>
      <c r="AHS69" s="24"/>
      <c r="AHT69" s="24"/>
      <c r="AHU69" s="24"/>
      <c r="AHV69" s="24"/>
      <c r="AHW69" s="24"/>
      <c r="AHX69" s="24"/>
      <c r="AHY69" s="24"/>
      <c r="AHZ69" s="24"/>
      <c r="AIA69" s="24"/>
      <c r="AIB69" s="24"/>
      <c r="AIC69" s="24"/>
      <c r="AID69" s="24"/>
      <c r="AIE69" s="24"/>
      <c r="AIF69" s="24"/>
      <c r="AIG69" s="24"/>
      <c r="AIH69" s="24"/>
      <c r="AII69" s="24"/>
      <c r="AIJ69" s="24"/>
      <c r="AIK69" s="24"/>
      <c r="AIL69" s="24"/>
      <c r="AIM69" s="24"/>
      <c r="AIN69" s="24"/>
      <c r="AIO69" s="24"/>
      <c r="AIP69" s="24"/>
      <c r="AIQ69" s="24"/>
      <c r="AIR69" s="24"/>
      <c r="AIS69" s="24"/>
      <c r="AIT69" s="24"/>
      <c r="AIU69" s="24"/>
      <c r="AIV69" s="24"/>
      <c r="AIW69" s="24"/>
      <c r="AIX69" s="24"/>
      <c r="AIY69" s="24"/>
      <c r="AIZ69" s="24"/>
      <c r="AJA69" s="24"/>
      <c r="AJB69" s="24"/>
      <c r="AJC69" s="24"/>
      <c r="AJD69" s="24"/>
      <c r="AJE69" s="24"/>
      <c r="AJF69" s="24"/>
      <c r="AJG69" s="24"/>
      <c r="AJH69" s="24"/>
      <c r="AJI69" s="24"/>
      <c r="AJJ69" s="24"/>
      <c r="AJK69" s="24"/>
      <c r="AJL69" s="24"/>
      <c r="AJM69" s="24"/>
      <c r="AJN69" s="24"/>
      <c r="AJO69" s="24"/>
      <c r="AJP69" s="24"/>
      <c r="AJQ69" s="24"/>
      <c r="AJR69" s="24"/>
      <c r="AJS69" s="24"/>
      <c r="AJT69" s="24"/>
      <c r="AJU69" s="24"/>
      <c r="AJV69" s="24"/>
      <c r="AJW69" s="24"/>
      <c r="AJX69" s="24"/>
      <c r="AJY69" s="24"/>
      <c r="AJZ69" s="24"/>
      <c r="AKA69" s="24"/>
      <c r="AKB69" s="24"/>
      <c r="AKC69" s="24"/>
      <c r="AKD69" s="24"/>
      <c r="AKE69" s="24"/>
      <c r="AKF69" s="24"/>
      <c r="AKG69" s="24"/>
      <c r="AKH69" s="24"/>
      <c r="AKI69" s="24"/>
      <c r="AKJ69" s="24"/>
      <c r="AKK69" s="24"/>
      <c r="AKL69" s="24"/>
      <c r="AKM69" s="24"/>
      <c r="AKN69" s="24"/>
      <c r="AKO69" s="24"/>
      <c r="AKP69" s="24"/>
      <c r="AKQ69" s="24"/>
      <c r="AKR69" s="24"/>
      <c r="AKS69" s="24"/>
      <c r="AKT69" s="24"/>
      <c r="AKU69" s="24"/>
      <c r="AKV69" s="24"/>
      <c r="AKW69" s="24"/>
      <c r="AKX69" s="24"/>
      <c r="AKY69" s="24"/>
      <c r="AKZ69" s="24"/>
      <c r="ALA69" s="24"/>
      <c r="ALB69" s="24"/>
      <c r="ALC69" s="24"/>
      <c r="ALD69" s="24"/>
      <c r="ALE69" s="24"/>
      <c r="ALF69" s="24"/>
      <c r="ALG69" s="24"/>
      <c r="ALH69" s="24"/>
      <c r="ALI69" s="24"/>
      <c r="ALJ69" s="24"/>
      <c r="ALK69" s="24"/>
      <c r="ALL69" s="24"/>
      <c r="ALM69" s="24"/>
      <c r="ALN69" s="24"/>
      <c r="ALO69" s="24"/>
      <c r="ALP69" s="24"/>
      <c r="ALQ69" s="24"/>
      <c r="ALR69" s="24"/>
      <c r="ALS69" s="24"/>
      <c r="ALT69" s="24"/>
      <c r="ALU69" s="24"/>
      <c r="ALV69" s="24"/>
      <c r="ALW69" s="24"/>
      <c r="ALX69" s="24"/>
      <c r="ALY69" s="24"/>
      <c r="ALZ69" s="24"/>
      <c r="AMA69" s="24"/>
      <c r="AMB69" s="24"/>
      <c r="AMC69" s="24"/>
      <c r="AMD69" s="24"/>
      <c r="AME69" s="24"/>
      <c r="AMF69" s="24"/>
      <c r="AMG69" s="24"/>
      <c r="AMH69" s="24"/>
      <c r="AMI69" s="24"/>
      <c r="AMJ69" s="24"/>
      <c r="AMK69" s="24"/>
      <c r="AML69" s="24"/>
      <c r="AMM69" s="24"/>
      <c r="AMN69" s="24"/>
      <c r="AMO69" s="24"/>
      <c r="AMP69" s="24"/>
      <c r="AMQ69" s="24"/>
      <c r="AMR69" s="24"/>
      <c r="AMS69" s="24"/>
      <c r="AMT69" s="24"/>
      <c r="AMU69" s="24"/>
      <c r="AMV69" s="24"/>
      <c r="AMW69" s="24"/>
      <c r="AMX69" s="24"/>
      <c r="AMY69" s="24"/>
      <c r="AMZ69" s="24"/>
      <c r="ANA69" s="24"/>
      <c r="ANB69" s="24"/>
      <c r="ANC69" s="24"/>
      <c r="AND69" s="24"/>
      <c r="ANE69" s="24"/>
      <c r="ANF69" s="24"/>
      <c r="ANG69" s="24"/>
      <c r="ANH69" s="24"/>
      <c r="ANI69" s="24"/>
      <c r="ANJ69" s="24"/>
      <c r="ANK69" s="24"/>
      <c r="ANL69" s="24"/>
      <c r="ANM69" s="24"/>
      <c r="ANN69" s="24"/>
      <c r="ANO69" s="24"/>
      <c r="ANP69" s="24"/>
      <c r="ANQ69" s="24"/>
      <c r="ANR69" s="24"/>
      <c r="ANS69" s="24"/>
      <c r="ANT69" s="24"/>
      <c r="ANU69" s="24"/>
      <c r="ANV69" s="24"/>
      <c r="ANW69" s="24"/>
      <c r="ANX69" s="24"/>
      <c r="ANY69" s="24"/>
      <c r="ANZ69" s="24"/>
      <c r="AOA69" s="24"/>
      <c r="AOB69" s="24"/>
      <c r="AOC69" s="24"/>
      <c r="AOD69" s="24"/>
      <c r="AOE69" s="24"/>
      <c r="AOF69" s="24"/>
      <c r="AOG69" s="24"/>
      <c r="AOH69" s="24"/>
      <c r="AOI69" s="24"/>
      <c r="AOJ69" s="24"/>
      <c r="AOK69" s="24"/>
      <c r="AOL69" s="24"/>
      <c r="AOM69" s="24"/>
      <c r="AON69" s="24"/>
      <c r="AOO69" s="24"/>
      <c r="AOP69" s="24"/>
      <c r="AOQ69" s="24"/>
      <c r="AOR69" s="24"/>
      <c r="AOS69" s="24"/>
      <c r="AOT69" s="24"/>
      <c r="AOU69" s="24"/>
      <c r="AOV69" s="24"/>
      <c r="AOW69" s="24"/>
      <c r="AOX69" s="24"/>
      <c r="AOY69" s="24"/>
      <c r="AOZ69" s="24"/>
      <c r="APA69" s="24"/>
      <c r="APB69" s="24"/>
      <c r="APC69" s="24"/>
      <c r="APD69" s="24"/>
      <c r="APE69" s="24"/>
      <c r="APF69" s="24"/>
      <c r="APG69" s="24"/>
      <c r="APH69" s="24"/>
      <c r="API69" s="24"/>
      <c r="APJ69" s="24"/>
      <c r="APK69" s="24"/>
      <c r="APL69" s="24"/>
      <c r="APM69" s="24"/>
      <c r="APN69" s="24"/>
      <c r="APO69" s="24"/>
      <c r="APP69" s="24"/>
      <c r="APQ69" s="24"/>
      <c r="APR69" s="24"/>
      <c r="APS69" s="24"/>
      <c r="APT69" s="24"/>
      <c r="APU69" s="24"/>
      <c r="APV69" s="24"/>
      <c r="APW69" s="24"/>
      <c r="APX69" s="24"/>
      <c r="APY69" s="24"/>
      <c r="APZ69" s="24"/>
      <c r="AQA69" s="24"/>
      <c r="AQB69" s="24"/>
      <c r="AQC69" s="24"/>
      <c r="AQD69" s="24"/>
      <c r="AQE69" s="24"/>
      <c r="AQF69" s="24"/>
      <c r="AQG69" s="24"/>
      <c r="AQH69" s="24"/>
      <c r="AQI69" s="24"/>
      <c r="AQJ69" s="24"/>
      <c r="AQK69" s="24"/>
      <c r="AQL69" s="24"/>
      <c r="AQM69" s="24"/>
      <c r="AQN69" s="24"/>
      <c r="AQO69" s="24"/>
      <c r="AQP69" s="24"/>
      <c r="AQQ69" s="24"/>
      <c r="AQR69" s="24"/>
      <c r="AQS69" s="24"/>
      <c r="AQT69" s="24"/>
      <c r="AQU69" s="24"/>
      <c r="AQV69" s="24"/>
      <c r="AQW69" s="24"/>
      <c r="AQX69" s="24"/>
      <c r="AQY69" s="24"/>
      <c r="AQZ69" s="24"/>
      <c r="ARA69" s="24"/>
      <c r="ARB69" s="24"/>
      <c r="ARC69" s="24"/>
      <c r="ARD69" s="24"/>
      <c r="ARE69" s="24"/>
      <c r="ARF69" s="24"/>
      <c r="ARG69" s="24"/>
      <c r="ARH69" s="24"/>
      <c r="ARI69" s="24"/>
      <c r="ARJ69" s="24"/>
      <c r="ARK69" s="24"/>
      <c r="ARL69" s="24"/>
      <c r="ARM69" s="24"/>
      <c r="ARN69" s="24"/>
      <c r="ARO69" s="24"/>
      <c r="ARP69" s="24"/>
      <c r="ARQ69" s="24"/>
      <c r="ARR69" s="24"/>
      <c r="ARS69" s="24"/>
      <c r="ART69" s="24"/>
      <c r="ARU69" s="24"/>
      <c r="ARV69" s="24"/>
      <c r="ARW69" s="24"/>
      <c r="ARX69" s="24"/>
    </row>
    <row r="70" spans="1:1168" x14ac:dyDescent="0.2">
      <c r="A70" s="10"/>
      <c r="B70" s="4"/>
      <c r="C70" s="224"/>
      <c r="D70" s="33">
        <v>0</v>
      </c>
      <c r="E70" s="10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  <c r="YX70" s="24"/>
      <c r="YY70" s="24"/>
      <c r="YZ70" s="24"/>
      <c r="ZA70" s="24"/>
      <c r="ZB70" s="24"/>
      <c r="ZC70" s="24"/>
      <c r="ZD70" s="24"/>
      <c r="ZE70" s="24"/>
      <c r="ZF70" s="24"/>
      <c r="ZG70" s="24"/>
      <c r="ZH70" s="24"/>
      <c r="ZI70" s="24"/>
      <c r="ZJ70" s="24"/>
      <c r="ZK70" s="24"/>
      <c r="ZL70" s="24"/>
      <c r="ZM70" s="24"/>
      <c r="ZN70" s="24"/>
      <c r="ZO70" s="24"/>
      <c r="ZP70" s="24"/>
      <c r="ZQ70" s="24"/>
      <c r="ZR70" s="24"/>
      <c r="ZS70" s="24"/>
      <c r="ZT70" s="24"/>
      <c r="ZU70" s="24"/>
      <c r="ZV70" s="24"/>
      <c r="ZW70" s="24"/>
      <c r="ZX70" s="24"/>
      <c r="ZY70" s="24"/>
      <c r="ZZ70" s="24"/>
      <c r="AAA70" s="24"/>
      <c r="AAB70" s="24"/>
      <c r="AAC70" s="24"/>
      <c r="AAD70" s="24"/>
      <c r="AAE70" s="24"/>
      <c r="AAF70" s="24"/>
      <c r="AAG70" s="24"/>
      <c r="AAH70" s="24"/>
      <c r="AAI70" s="24"/>
      <c r="AAJ70" s="24"/>
      <c r="AAK70" s="24"/>
      <c r="AAL70" s="24"/>
      <c r="AAM70" s="24"/>
      <c r="AAN70" s="24"/>
      <c r="AAO70" s="24"/>
      <c r="AAP70" s="24"/>
      <c r="AAQ70" s="24"/>
      <c r="AAR70" s="24"/>
      <c r="AAS70" s="24"/>
      <c r="AAT70" s="24"/>
      <c r="AAU70" s="24"/>
      <c r="AAV70" s="24"/>
      <c r="AAW70" s="24"/>
      <c r="AAX70" s="24"/>
      <c r="AAY70" s="24"/>
      <c r="AAZ70" s="24"/>
      <c r="ABA70" s="24"/>
      <c r="ABB70" s="24"/>
      <c r="ABC70" s="24"/>
      <c r="ABD70" s="24"/>
      <c r="ABE70" s="24"/>
      <c r="ABF70" s="24"/>
      <c r="ABG70" s="24"/>
      <c r="ABH70" s="24"/>
      <c r="ABI70" s="24"/>
      <c r="ABJ70" s="24"/>
      <c r="ABK70" s="24"/>
      <c r="ABL70" s="24"/>
      <c r="ABM70" s="24"/>
      <c r="ABN70" s="24"/>
      <c r="ABO70" s="24"/>
      <c r="ABP70" s="24"/>
      <c r="ABQ70" s="24"/>
      <c r="ABR70" s="24"/>
      <c r="ABS70" s="24"/>
      <c r="ABT70" s="24"/>
      <c r="ABU70" s="24"/>
      <c r="ABV70" s="24"/>
      <c r="ABW70" s="24"/>
      <c r="ABX70" s="24"/>
      <c r="ABY70" s="24"/>
      <c r="ABZ70" s="24"/>
      <c r="ACA70" s="24"/>
      <c r="ACB70" s="24"/>
      <c r="ACC70" s="24"/>
      <c r="ACD70" s="24"/>
      <c r="ACE70" s="24"/>
      <c r="ACF70" s="24"/>
      <c r="ACG70" s="24"/>
      <c r="ACH70" s="24"/>
      <c r="ACI70" s="24"/>
      <c r="ACJ70" s="24"/>
      <c r="ACK70" s="24"/>
      <c r="ACL70" s="24"/>
      <c r="ACM70" s="24"/>
      <c r="ACN70" s="24"/>
      <c r="ACO70" s="24"/>
      <c r="ACP70" s="24"/>
      <c r="ACQ70" s="24"/>
      <c r="ACR70" s="24"/>
      <c r="ACS70" s="24"/>
      <c r="ACT70" s="24"/>
      <c r="ACU70" s="24"/>
      <c r="ACV70" s="24"/>
      <c r="ACW70" s="24"/>
      <c r="ACX70" s="24"/>
      <c r="ACY70" s="24"/>
      <c r="ACZ70" s="24"/>
      <c r="ADA70" s="24"/>
      <c r="ADB70" s="24"/>
      <c r="ADC70" s="24"/>
      <c r="ADD70" s="24"/>
      <c r="ADE70" s="24"/>
      <c r="ADF70" s="24"/>
      <c r="ADG70" s="24"/>
      <c r="ADH70" s="24"/>
      <c r="ADI70" s="24"/>
      <c r="ADJ70" s="24"/>
      <c r="ADK70" s="24"/>
      <c r="ADL70" s="24"/>
      <c r="ADM70" s="24"/>
      <c r="ADN70" s="24"/>
      <c r="ADO70" s="24"/>
      <c r="ADP70" s="24"/>
      <c r="ADQ70" s="24"/>
      <c r="ADR70" s="24"/>
      <c r="ADS70" s="24"/>
      <c r="ADT70" s="24"/>
      <c r="ADU70" s="24"/>
      <c r="ADV70" s="24"/>
      <c r="ADW70" s="24"/>
      <c r="ADX70" s="24"/>
      <c r="ADY70" s="24"/>
      <c r="ADZ70" s="24"/>
      <c r="AEA70" s="24"/>
      <c r="AEB70" s="24"/>
      <c r="AEC70" s="24"/>
      <c r="AED70" s="24"/>
      <c r="AEE70" s="24"/>
      <c r="AEF70" s="24"/>
      <c r="AEG70" s="24"/>
      <c r="AEH70" s="24"/>
      <c r="AEI70" s="24"/>
      <c r="AEJ70" s="24"/>
      <c r="AEK70" s="24"/>
      <c r="AEL70" s="24"/>
      <c r="AEM70" s="24"/>
      <c r="AEN70" s="24"/>
      <c r="AEO70" s="24"/>
      <c r="AEP70" s="24"/>
      <c r="AEQ70" s="24"/>
      <c r="AER70" s="24"/>
      <c r="AES70" s="24"/>
      <c r="AET70" s="24"/>
      <c r="AEU70" s="24"/>
      <c r="AEV70" s="24"/>
      <c r="AEW70" s="24"/>
      <c r="AEX70" s="24"/>
      <c r="AEY70" s="24"/>
      <c r="AEZ70" s="24"/>
      <c r="AFA70" s="24"/>
      <c r="AFB70" s="24"/>
      <c r="AFC70" s="24"/>
      <c r="AFD70" s="24"/>
      <c r="AFE70" s="24"/>
      <c r="AFF70" s="24"/>
      <c r="AFG70" s="24"/>
      <c r="AFH70" s="24"/>
      <c r="AFI70" s="24"/>
      <c r="AFJ70" s="24"/>
      <c r="AFK70" s="24"/>
      <c r="AFL70" s="24"/>
      <c r="AFM70" s="24"/>
      <c r="AFN70" s="24"/>
      <c r="AFO70" s="24"/>
      <c r="AFP70" s="24"/>
      <c r="AFQ70" s="24"/>
      <c r="AFR70" s="24"/>
      <c r="AFS70" s="24"/>
      <c r="AFT70" s="24"/>
      <c r="AFU70" s="24"/>
      <c r="AFV70" s="24"/>
      <c r="AFW70" s="24"/>
      <c r="AFX70" s="24"/>
      <c r="AFY70" s="24"/>
      <c r="AFZ70" s="24"/>
      <c r="AGA70" s="24"/>
      <c r="AGB70" s="24"/>
      <c r="AGC70" s="24"/>
      <c r="AGD70" s="24"/>
      <c r="AGE70" s="24"/>
      <c r="AGF70" s="24"/>
      <c r="AGG70" s="24"/>
      <c r="AGH70" s="24"/>
      <c r="AGI70" s="24"/>
      <c r="AGJ70" s="24"/>
      <c r="AGK70" s="24"/>
      <c r="AGL70" s="24"/>
      <c r="AGM70" s="24"/>
      <c r="AGN70" s="24"/>
      <c r="AGO70" s="24"/>
      <c r="AGP70" s="24"/>
      <c r="AGQ70" s="24"/>
      <c r="AGR70" s="24"/>
      <c r="AGS70" s="24"/>
      <c r="AGT70" s="24"/>
      <c r="AGU70" s="24"/>
      <c r="AGV70" s="24"/>
      <c r="AGW70" s="24"/>
      <c r="AGX70" s="24"/>
      <c r="AGY70" s="24"/>
      <c r="AGZ70" s="24"/>
      <c r="AHA70" s="24"/>
      <c r="AHB70" s="24"/>
      <c r="AHC70" s="24"/>
      <c r="AHD70" s="24"/>
      <c r="AHE70" s="24"/>
      <c r="AHF70" s="24"/>
      <c r="AHG70" s="24"/>
      <c r="AHH70" s="24"/>
      <c r="AHI70" s="24"/>
      <c r="AHJ70" s="24"/>
      <c r="AHK70" s="24"/>
      <c r="AHL70" s="24"/>
      <c r="AHM70" s="24"/>
      <c r="AHN70" s="24"/>
      <c r="AHO70" s="24"/>
      <c r="AHP70" s="24"/>
      <c r="AHQ70" s="24"/>
      <c r="AHR70" s="24"/>
      <c r="AHS70" s="24"/>
      <c r="AHT70" s="24"/>
      <c r="AHU70" s="24"/>
      <c r="AHV70" s="24"/>
      <c r="AHW70" s="24"/>
      <c r="AHX70" s="24"/>
      <c r="AHY70" s="24"/>
      <c r="AHZ70" s="24"/>
      <c r="AIA70" s="24"/>
      <c r="AIB70" s="24"/>
      <c r="AIC70" s="24"/>
      <c r="AID70" s="24"/>
      <c r="AIE70" s="24"/>
      <c r="AIF70" s="24"/>
      <c r="AIG70" s="24"/>
      <c r="AIH70" s="24"/>
      <c r="AII70" s="24"/>
      <c r="AIJ70" s="24"/>
      <c r="AIK70" s="24"/>
      <c r="AIL70" s="24"/>
      <c r="AIM70" s="24"/>
      <c r="AIN70" s="24"/>
      <c r="AIO70" s="24"/>
      <c r="AIP70" s="24"/>
      <c r="AIQ70" s="24"/>
      <c r="AIR70" s="24"/>
      <c r="AIS70" s="24"/>
      <c r="AIT70" s="24"/>
      <c r="AIU70" s="24"/>
      <c r="AIV70" s="24"/>
      <c r="AIW70" s="24"/>
      <c r="AIX70" s="24"/>
      <c r="AIY70" s="24"/>
      <c r="AIZ70" s="24"/>
      <c r="AJA70" s="24"/>
      <c r="AJB70" s="24"/>
      <c r="AJC70" s="24"/>
      <c r="AJD70" s="24"/>
      <c r="AJE70" s="24"/>
      <c r="AJF70" s="24"/>
      <c r="AJG70" s="24"/>
      <c r="AJH70" s="24"/>
      <c r="AJI70" s="24"/>
      <c r="AJJ70" s="24"/>
      <c r="AJK70" s="24"/>
      <c r="AJL70" s="24"/>
      <c r="AJM70" s="24"/>
      <c r="AJN70" s="24"/>
      <c r="AJO70" s="24"/>
      <c r="AJP70" s="24"/>
      <c r="AJQ70" s="24"/>
      <c r="AJR70" s="24"/>
      <c r="AJS70" s="24"/>
      <c r="AJT70" s="24"/>
      <c r="AJU70" s="24"/>
      <c r="AJV70" s="24"/>
      <c r="AJW70" s="24"/>
      <c r="AJX70" s="24"/>
      <c r="AJY70" s="24"/>
      <c r="AJZ70" s="24"/>
      <c r="AKA70" s="24"/>
      <c r="AKB70" s="24"/>
      <c r="AKC70" s="24"/>
      <c r="AKD70" s="24"/>
      <c r="AKE70" s="24"/>
      <c r="AKF70" s="24"/>
      <c r="AKG70" s="24"/>
      <c r="AKH70" s="24"/>
      <c r="AKI70" s="24"/>
      <c r="AKJ70" s="24"/>
      <c r="AKK70" s="24"/>
      <c r="AKL70" s="24"/>
      <c r="AKM70" s="24"/>
      <c r="AKN70" s="24"/>
      <c r="AKO70" s="24"/>
      <c r="AKP70" s="24"/>
      <c r="AKQ70" s="24"/>
      <c r="AKR70" s="24"/>
      <c r="AKS70" s="24"/>
      <c r="AKT70" s="24"/>
      <c r="AKU70" s="24"/>
      <c r="AKV70" s="24"/>
      <c r="AKW70" s="24"/>
      <c r="AKX70" s="24"/>
      <c r="AKY70" s="24"/>
      <c r="AKZ70" s="24"/>
      <c r="ALA70" s="24"/>
      <c r="ALB70" s="24"/>
      <c r="ALC70" s="24"/>
      <c r="ALD70" s="24"/>
      <c r="ALE70" s="24"/>
      <c r="ALF70" s="24"/>
      <c r="ALG70" s="24"/>
      <c r="ALH70" s="24"/>
      <c r="ALI70" s="24"/>
      <c r="ALJ70" s="24"/>
      <c r="ALK70" s="24"/>
      <c r="ALL70" s="24"/>
      <c r="ALM70" s="24"/>
      <c r="ALN70" s="24"/>
      <c r="ALO70" s="24"/>
      <c r="ALP70" s="24"/>
      <c r="ALQ70" s="24"/>
      <c r="ALR70" s="24"/>
      <c r="ALS70" s="24"/>
      <c r="ALT70" s="24"/>
      <c r="ALU70" s="24"/>
      <c r="ALV70" s="24"/>
      <c r="ALW70" s="24"/>
      <c r="ALX70" s="24"/>
      <c r="ALY70" s="24"/>
      <c r="ALZ70" s="24"/>
      <c r="AMA70" s="24"/>
      <c r="AMB70" s="24"/>
      <c r="AMC70" s="24"/>
      <c r="AMD70" s="24"/>
      <c r="AME70" s="24"/>
      <c r="AMF70" s="24"/>
      <c r="AMG70" s="24"/>
      <c r="AMH70" s="24"/>
      <c r="AMI70" s="24"/>
      <c r="AMJ70" s="24"/>
      <c r="AMK70" s="24"/>
      <c r="AML70" s="24"/>
      <c r="AMM70" s="24"/>
      <c r="AMN70" s="24"/>
      <c r="AMO70" s="24"/>
      <c r="AMP70" s="24"/>
      <c r="AMQ70" s="24"/>
      <c r="AMR70" s="24"/>
      <c r="AMS70" s="24"/>
      <c r="AMT70" s="24"/>
      <c r="AMU70" s="24"/>
      <c r="AMV70" s="24"/>
      <c r="AMW70" s="24"/>
      <c r="AMX70" s="24"/>
      <c r="AMY70" s="24"/>
      <c r="AMZ70" s="24"/>
      <c r="ANA70" s="24"/>
      <c r="ANB70" s="24"/>
      <c r="ANC70" s="24"/>
      <c r="AND70" s="24"/>
      <c r="ANE70" s="24"/>
      <c r="ANF70" s="24"/>
      <c r="ANG70" s="24"/>
      <c r="ANH70" s="24"/>
      <c r="ANI70" s="24"/>
      <c r="ANJ70" s="24"/>
      <c r="ANK70" s="24"/>
      <c r="ANL70" s="24"/>
      <c r="ANM70" s="24"/>
      <c r="ANN70" s="24"/>
      <c r="ANO70" s="24"/>
      <c r="ANP70" s="24"/>
      <c r="ANQ70" s="24"/>
      <c r="ANR70" s="24"/>
      <c r="ANS70" s="24"/>
      <c r="ANT70" s="24"/>
      <c r="ANU70" s="24"/>
      <c r="ANV70" s="24"/>
      <c r="ANW70" s="24"/>
      <c r="ANX70" s="24"/>
      <c r="ANY70" s="24"/>
      <c r="ANZ70" s="24"/>
      <c r="AOA70" s="24"/>
      <c r="AOB70" s="24"/>
      <c r="AOC70" s="24"/>
      <c r="AOD70" s="24"/>
      <c r="AOE70" s="24"/>
      <c r="AOF70" s="24"/>
      <c r="AOG70" s="24"/>
      <c r="AOH70" s="24"/>
      <c r="AOI70" s="24"/>
      <c r="AOJ70" s="24"/>
      <c r="AOK70" s="24"/>
      <c r="AOL70" s="24"/>
      <c r="AOM70" s="24"/>
      <c r="AON70" s="24"/>
      <c r="AOO70" s="24"/>
      <c r="AOP70" s="24"/>
      <c r="AOQ70" s="24"/>
      <c r="AOR70" s="24"/>
      <c r="AOS70" s="24"/>
      <c r="AOT70" s="24"/>
      <c r="AOU70" s="24"/>
      <c r="AOV70" s="24"/>
      <c r="AOW70" s="24"/>
      <c r="AOX70" s="24"/>
      <c r="AOY70" s="24"/>
      <c r="AOZ70" s="24"/>
      <c r="APA70" s="24"/>
      <c r="APB70" s="24"/>
      <c r="APC70" s="24"/>
      <c r="APD70" s="24"/>
      <c r="APE70" s="24"/>
      <c r="APF70" s="24"/>
      <c r="APG70" s="24"/>
      <c r="APH70" s="24"/>
      <c r="API70" s="24"/>
      <c r="APJ70" s="24"/>
      <c r="APK70" s="24"/>
      <c r="APL70" s="24"/>
      <c r="APM70" s="24"/>
      <c r="APN70" s="24"/>
      <c r="APO70" s="24"/>
      <c r="APP70" s="24"/>
      <c r="APQ70" s="24"/>
      <c r="APR70" s="24"/>
      <c r="APS70" s="24"/>
      <c r="APT70" s="24"/>
      <c r="APU70" s="24"/>
      <c r="APV70" s="24"/>
      <c r="APW70" s="24"/>
      <c r="APX70" s="24"/>
      <c r="APY70" s="24"/>
      <c r="APZ70" s="24"/>
      <c r="AQA70" s="24"/>
      <c r="AQB70" s="24"/>
      <c r="AQC70" s="24"/>
      <c r="AQD70" s="24"/>
      <c r="AQE70" s="24"/>
      <c r="AQF70" s="24"/>
      <c r="AQG70" s="24"/>
      <c r="AQH70" s="24"/>
      <c r="AQI70" s="24"/>
      <c r="AQJ70" s="24"/>
      <c r="AQK70" s="24"/>
      <c r="AQL70" s="24"/>
      <c r="AQM70" s="24"/>
      <c r="AQN70" s="24"/>
      <c r="AQO70" s="24"/>
      <c r="AQP70" s="24"/>
      <c r="AQQ70" s="24"/>
      <c r="AQR70" s="24"/>
      <c r="AQS70" s="24"/>
      <c r="AQT70" s="24"/>
      <c r="AQU70" s="24"/>
      <c r="AQV70" s="24"/>
      <c r="AQW70" s="24"/>
      <c r="AQX70" s="24"/>
      <c r="AQY70" s="24"/>
      <c r="AQZ70" s="24"/>
      <c r="ARA70" s="24"/>
      <c r="ARB70" s="24"/>
      <c r="ARC70" s="24"/>
      <c r="ARD70" s="24"/>
      <c r="ARE70" s="24"/>
      <c r="ARF70" s="24"/>
      <c r="ARG70" s="24"/>
      <c r="ARH70" s="24"/>
      <c r="ARI70" s="24"/>
      <c r="ARJ70" s="24"/>
      <c r="ARK70" s="24"/>
      <c r="ARL70" s="24"/>
      <c r="ARM70" s="24"/>
      <c r="ARN70" s="24"/>
      <c r="ARO70" s="24"/>
    </row>
    <row r="71" spans="1:1168" x14ac:dyDescent="0.2">
      <c r="A71" s="29" t="s">
        <v>64</v>
      </c>
      <c r="B71" s="4"/>
      <c r="C71" s="224"/>
      <c r="D71" s="33">
        <v>0</v>
      </c>
      <c r="E71" s="10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  <c r="YX71" s="24"/>
      <c r="YY71" s="24"/>
      <c r="YZ71" s="24"/>
      <c r="ZA71" s="24"/>
      <c r="ZB71" s="24"/>
      <c r="ZC71" s="24"/>
      <c r="ZD71" s="24"/>
      <c r="ZE71" s="24"/>
      <c r="ZF71" s="24"/>
      <c r="ZG71" s="24"/>
      <c r="ZH71" s="24"/>
      <c r="ZI71" s="24"/>
      <c r="ZJ71" s="24"/>
      <c r="ZK71" s="24"/>
      <c r="ZL71" s="24"/>
      <c r="ZM71" s="24"/>
      <c r="ZN71" s="24"/>
      <c r="ZO71" s="24"/>
      <c r="ZP71" s="24"/>
      <c r="ZQ71" s="24"/>
      <c r="ZR71" s="24"/>
      <c r="ZS71" s="24"/>
      <c r="ZT71" s="24"/>
      <c r="ZU71" s="24"/>
      <c r="ZV71" s="24"/>
      <c r="ZW71" s="24"/>
      <c r="ZX71" s="24"/>
      <c r="ZY71" s="24"/>
      <c r="ZZ71" s="24"/>
      <c r="AAA71" s="24"/>
      <c r="AAB71" s="24"/>
      <c r="AAC71" s="24"/>
      <c r="AAD71" s="24"/>
      <c r="AAE71" s="24"/>
      <c r="AAF71" s="24"/>
      <c r="AAG71" s="24"/>
      <c r="AAH71" s="24"/>
      <c r="AAI71" s="24"/>
      <c r="AAJ71" s="24"/>
      <c r="AAK71" s="24"/>
      <c r="AAL71" s="24"/>
      <c r="AAM71" s="24"/>
      <c r="AAN71" s="24"/>
      <c r="AAO71" s="24"/>
      <c r="AAP71" s="24"/>
      <c r="AAQ71" s="24"/>
      <c r="AAR71" s="24"/>
      <c r="AAS71" s="24"/>
      <c r="AAT71" s="24"/>
      <c r="AAU71" s="24"/>
      <c r="AAV71" s="24"/>
      <c r="AAW71" s="24"/>
      <c r="AAX71" s="24"/>
      <c r="AAY71" s="24"/>
      <c r="AAZ71" s="24"/>
      <c r="ABA71" s="24"/>
      <c r="ABB71" s="24"/>
      <c r="ABC71" s="24"/>
      <c r="ABD71" s="24"/>
      <c r="ABE71" s="24"/>
      <c r="ABF71" s="24"/>
      <c r="ABG71" s="24"/>
      <c r="ABH71" s="24"/>
      <c r="ABI71" s="24"/>
      <c r="ABJ71" s="24"/>
      <c r="ABK71" s="24"/>
      <c r="ABL71" s="24"/>
      <c r="ABM71" s="24"/>
      <c r="ABN71" s="24"/>
      <c r="ABO71" s="24"/>
      <c r="ABP71" s="24"/>
      <c r="ABQ71" s="24"/>
      <c r="ABR71" s="24"/>
      <c r="ABS71" s="24"/>
      <c r="ABT71" s="24"/>
      <c r="ABU71" s="24"/>
      <c r="ABV71" s="24"/>
      <c r="ABW71" s="24"/>
      <c r="ABX71" s="24"/>
      <c r="ABY71" s="24"/>
      <c r="ABZ71" s="24"/>
      <c r="ACA71" s="24"/>
      <c r="ACB71" s="24"/>
      <c r="ACC71" s="24"/>
      <c r="ACD71" s="24"/>
      <c r="ACE71" s="24"/>
      <c r="ACF71" s="24"/>
      <c r="ACG71" s="24"/>
      <c r="ACH71" s="24"/>
      <c r="ACI71" s="24"/>
      <c r="ACJ71" s="24"/>
      <c r="ACK71" s="24"/>
      <c r="ACL71" s="24"/>
      <c r="ACM71" s="24"/>
      <c r="ACN71" s="24"/>
      <c r="ACO71" s="24"/>
      <c r="ACP71" s="24"/>
      <c r="ACQ71" s="24"/>
      <c r="ACR71" s="24"/>
      <c r="ACS71" s="24"/>
      <c r="ACT71" s="24"/>
      <c r="ACU71" s="24"/>
      <c r="ACV71" s="24"/>
      <c r="ACW71" s="24"/>
      <c r="ACX71" s="24"/>
      <c r="ACY71" s="24"/>
      <c r="ACZ71" s="24"/>
      <c r="ADA71" s="24"/>
      <c r="ADB71" s="24"/>
      <c r="ADC71" s="24"/>
      <c r="ADD71" s="24"/>
      <c r="ADE71" s="24"/>
      <c r="ADF71" s="24"/>
      <c r="ADG71" s="24"/>
      <c r="ADH71" s="24"/>
      <c r="ADI71" s="24"/>
      <c r="ADJ71" s="24"/>
      <c r="ADK71" s="24"/>
      <c r="ADL71" s="24"/>
      <c r="ADM71" s="24"/>
      <c r="ADN71" s="24"/>
      <c r="ADO71" s="24"/>
      <c r="ADP71" s="24"/>
      <c r="ADQ71" s="24"/>
      <c r="ADR71" s="24"/>
      <c r="ADS71" s="24"/>
      <c r="ADT71" s="24"/>
      <c r="ADU71" s="24"/>
      <c r="ADV71" s="24"/>
      <c r="ADW71" s="24"/>
      <c r="ADX71" s="24"/>
      <c r="ADY71" s="24"/>
      <c r="ADZ71" s="24"/>
      <c r="AEA71" s="24"/>
      <c r="AEB71" s="24"/>
      <c r="AEC71" s="24"/>
      <c r="AED71" s="24"/>
      <c r="AEE71" s="24"/>
      <c r="AEF71" s="24"/>
      <c r="AEG71" s="24"/>
      <c r="AEH71" s="24"/>
      <c r="AEI71" s="24"/>
      <c r="AEJ71" s="24"/>
      <c r="AEK71" s="24"/>
      <c r="AEL71" s="24"/>
      <c r="AEM71" s="24"/>
      <c r="AEN71" s="24"/>
      <c r="AEO71" s="24"/>
      <c r="AEP71" s="24"/>
      <c r="AEQ71" s="24"/>
      <c r="AER71" s="24"/>
      <c r="AES71" s="24"/>
      <c r="AET71" s="24"/>
      <c r="AEU71" s="24"/>
      <c r="AEV71" s="24"/>
      <c r="AEW71" s="24"/>
      <c r="AEX71" s="24"/>
      <c r="AEY71" s="24"/>
      <c r="AEZ71" s="24"/>
      <c r="AFA71" s="24"/>
      <c r="AFB71" s="24"/>
      <c r="AFC71" s="24"/>
      <c r="AFD71" s="24"/>
      <c r="AFE71" s="24"/>
      <c r="AFF71" s="24"/>
      <c r="AFG71" s="24"/>
      <c r="AFH71" s="24"/>
      <c r="AFI71" s="24"/>
      <c r="AFJ71" s="24"/>
      <c r="AFK71" s="24"/>
      <c r="AFL71" s="24"/>
      <c r="AFM71" s="24"/>
      <c r="AFN71" s="24"/>
      <c r="AFO71" s="24"/>
      <c r="AFP71" s="24"/>
      <c r="AFQ71" s="24"/>
      <c r="AFR71" s="24"/>
      <c r="AFS71" s="24"/>
      <c r="AFT71" s="24"/>
      <c r="AFU71" s="24"/>
      <c r="AFV71" s="24"/>
      <c r="AFW71" s="24"/>
      <c r="AFX71" s="24"/>
      <c r="AFY71" s="24"/>
      <c r="AFZ71" s="24"/>
      <c r="AGA71" s="24"/>
      <c r="AGB71" s="24"/>
      <c r="AGC71" s="24"/>
      <c r="AGD71" s="24"/>
      <c r="AGE71" s="24"/>
      <c r="AGF71" s="24"/>
      <c r="AGG71" s="24"/>
      <c r="AGH71" s="24"/>
      <c r="AGI71" s="24"/>
      <c r="AGJ71" s="24"/>
      <c r="AGK71" s="24"/>
      <c r="AGL71" s="24"/>
      <c r="AGM71" s="24"/>
      <c r="AGN71" s="24"/>
      <c r="AGO71" s="24"/>
      <c r="AGP71" s="24"/>
      <c r="AGQ71" s="24"/>
      <c r="AGR71" s="24"/>
      <c r="AGS71" s="24"/>
      <c r="AGT71" s="24"/>
      <c r="AGU71" s="24"/>
      <c r="AGV71" s="24"/>
      <c r="AGW71" s="24"/>
      <c r="AGX71" s="24"/>
      <c r="AGY71" s="24"/>
      <c r="AGZ71" s="24"/>
      <c r="AHA71" s="24"/>
      <c r="AHB71" s="24"/>
      <c r="AHC71" s="24"/>
      <c r="AHD71" s="24"/>
      <c r="AHE71" s="24"/>
      <c r="AHF71" s="24"/>
      <c r="AHG71" s="24"/>
      <c r="AHH71" s="24"/>
      <c r="AHI71" s="24"/>
      <c r="AHJ71" s="24"/>
      <c r="AHK71" s="24"/>
      <c r="AHL71" s="24"/>
      <c r="AHM71" s="24"/>
      <c r="AHN71" s="24"/>
      <c r="AHO71" s="24"/>
      <c r="AHP71" s="24"/>
      <c r="AHQ71" s="24"/>
      <c r="AHR71" s="24"/>
      <c r="AHS71" s="24"/>
      <c r="AHT71" s="24"/>
      <c r="AHU71" s="24"/>
      <c r="AHV71" s="24"/>
      <c r="AHW71" s="24"/>
      <c r="AHX71" s="24"/>
      <c r="AHY71" s="24"/>
      <c r="AHZ71" s="24"/>
      <c r="AIA71" s="24"/>
      <c r="AIB71" s="24"/>
      <c r="AIC71" s="24"/>
      <c r="AID71" s="24"/>
      <c r="AIE71" s="24"/>
      <c r="AIF71" s="24"/>
      <c r="AIG71" s="24"/>
      <c r="AIH71" s="24"/>
      <c r="AII71" s="24"/>
      <c r="AIJ71" s="24"/>
      <c r="AIK71" s="24"/>
      <c r="AIL71" s="24"/>
      <c r="AIM71" s="24"/>
      <c r="AIN71" s="24"/>
      <c r="AIO71" s="24"/>
      <c r="AIP71" s="24"/>
      <c r="AIQ71" s="24"/>
      <c r="AIR71" s="24"/>
      <c r="AIS71" s="24"/>
      <c r="AIT71" s="24"/>
      <c r="AIU71" s="24"/>
      <c r="AIV71" s="24"/>
      <c r="AIW71" s="24"/>
      <c r="AIX71" s="24"/>
      <c r="AIY71" s="24"/>
      <c r="AIZ71" s="24"/>
      <c r="AJA71" s="24"/>
      <c r="AJB71" s="24"/>
      <c r="AJC71" s="24"/>
      <c r="AJD71" s="24"/>
      <c r="AJE71" s="24"/>
      <c r="AJF71" s="24"/>
      <c r="AJG71" s="24"/>
      <c r="AJH71" s="24"/>
      <c r="AJI71" s="24"/>
      <c r="AJJ71" s="24"/>
      <c r="AJK71" s="24"/>
      <c r="AJL71" s="24"/>
      <c r="AJM71" s="24"/>
      <c r="AJN71" s="24"/>
      <c r="AJO71" s="24"/>
      <c r="AJP71" s="24"/>
      <c r="AJQ71" s="24"/>
      <c r="AJR71" s="24"/>
      <c r="AJS71" s="24"/>
      <c r="AJT71" s="24"/>
      <c r="AJU71" s="24"/>
      <c r="AJV71" s="24"/>
      <c r="AJW71" s="24"/>
      <c r="AJX71" s="24"/>
      <c r="AJY71" s="24"/>
      <c r="AJZ71" s="24"/>
      <c r="AKA71" s="24"/>
      <c r="AKB71" s="24"/>
      <c r="AKC71" s="24"/>
      <c r="AKD71" s="24"/>
      <c r="AKE71" s="24"/>
      <c r="AKF71" s="24"/>
      <c r="AKG71" s="24"/>
      <c r="AKH71" s="24"/>
      <c r="AKI71" s="24"/>
      <c r="AKJ71" s="24"/>
      <c r="AKK71" s="24"/>
      <c r="AKL71" s="24"/>
      <c r="AKM71" s="24"/>
      <c r="AKN71" s="24"/>
      <c r="AKO71" s="24"/>
      <c r="AKP71" s="24"/>
      <c r="AKQ71" s="24"/>
      <c r="AKR71" s="24"/>
      <c r="AKS71" s="24"/>
      <c r="AKT71" s="24"/>
      <c r="AKU71" s="24"/>
      <c r="AKV71" s="24"/>
      <c r="AKW71" s="24"/>
      <c r="AKX71" s="24"/>
      <c r="AKY71" s="24"/>
      <c r="AKZ71" s="24"/>
      <c r="ALA71" s="24"/>
      <c r="ALB71" s="24"/>
      <c r="ALC71" s="24"/>
      <c r="ALD71" s="24"/>
      <c r="ALE71" s="24"/>
      <c r="ALF71" s="24"/>
      <c r="ALG71" s="24"/>
      <c r="ALH71" s="24"/>
      <c r="ALI71" s="24"/>
      <c r="ALJ71" s="24"/>
      <c r="ALK71" s="24"/>
      <c r="ALL71" s="24"/>
      <c r="ALM71" s="24"/>
      <c r="ALN71" s="24"/>
      <c r="ALO71" s="24"/>
      <c r="ALP71" s="24"/>
      <c r="ALQ71" s="24"/>
      <c r="ALR71" s="24"/>
      <c r="ALS71" s="24"/>
      <c r="ALT71" s="24"/>
      <c r="ALU71" s="24"/>
      <c r="ALV71" s="24"/>
      <c r="ALW71" s="24"/>
      <c r="ALX71" s="24"/>
      <c r="ALY71" s="24"/>
      <c r="ALZ71" s="24"/>
      <c r="AMA71" s="24"/>
      <c r="AMB71" s="24"/>
      <c r="AMC71" s="24"/>
      <c r="AMD71" s="24"/>
      <c r="AME71" s="24"/>
      <c r="AMF71" s="24"/>
      <c r="AMG71" s="24"/>
      <c r="AMH71" s="24"/>
      <c r="AMI71" s="24"/>
      <c r="AMJ71" s="24"/>
      <c r="AMK71" s="24"/>
      <c r="AML71" s="24"/>
      <c r="AMM71" s="24"/>
      <c r="AMN71" s="24"/>
      <c r="AMO71" s="24"/>
      <c r="AMP71" s="24"/>
      <c r="AMQ71" s="24"/>
      <c r="AMR71" s="24"/>
      <c r="AMS71" s="24"/>
      <c r="AMT71" s="24"/>
      <c r="AMU71" s="24"/>
      <c r="AMV71" s="24"/>
      <c r="AMW71" s="24"/>
      <c r="AMX71" s="24"/>
      <c r="AMY71" s="24"/>
      <c r="AMZ71" s="24"/>
      <c r="ANA71" s="24"/>
      <c r="ANB71" s="24"/>
      <c r="ANC71" s="24"/>
      <c r="AND71" s="24"/>
      <c r="ANE71" s="24"/>
      <c r="ANF71" s="24"/>
      <c r="ANG71" s="24"/>
      <c r="ANH71" s="24"/>
      <c r="ANI71" s="24"/>
      <c r="ANJ71" s="24"/>
      <c r="ANK71" s="24"/>
      <c r="ANL71" s="24"/>
      <c r="ANM71" s="24"/>
      <c r="ANN71" s="24"/>
      <c r="ANO71" s="24"/>
      <c r="ANP71" s="24"/>
      <c r="ANQ71" s="24"/>
      <c r="ANR71" s="24"/>
      <c r="ANS71" s="24"/>
      <c r="ANT71" s="24"/>
      <c r="ANU71" s="24"/>
      <c r="ANV71" s="24"/>
      <c r="ANW71" s="24"/>
      <c r="ANX71" s="24"/>
      <c r="ANY71" s="24"/>
      <c r="ANZ71" s="24"/>
      <c r="AOA71" s="24"/>
      <c r="AOB71" s="24"/>
      <c r="AOC71" s="24"/>
      <c r="AOD71" s="24"/>
      <c r="AOE71" s="24"/>
      <c r="AOF71" s="24"/>
      <c r="AOG71" s="24"/>
      <c r="AOH71" s="24"/>
      <c r="AOI71" s="24"/>
      <c r="AOJ71" s="24"/>
      <c r="AOK71" s="24"/>
      <c r="AOL71" s="24"/>
      <c r="AOM71" s="24"/>
      <c r="AON71" s="24"/>
      <c r="AOO71" s="24"/>
      <c r="AOP71" s="24"/>
      <c r="AOQ71" s="24"/>
      <c r="AOR71" s="24"/>
      <c r="AOS71" s="24"/>
      <c r="AOT71" s="24"/>
      <c r="AOU71" s="24"/>
      <c r="AOV71" s="24"/>
      <c r="AOW71" s="24"/>
      <c r="AOX71" s="24"/>
      <c r="AOY71" s="24"/>
      <c r="AOZ71" s="24"/>
      <c r="APA71" s="24"/>
      <c r="APB71" s="24"/>
      <c r="APC71" s="24"/>
      <c r="APD71" s="24"/>
      <c r="APE71" s="24"/>
      <c r="APF71" s="24"/>
      <c r="APG71" s="24"/>
      <c r="APH71" s="24"/>
      <c r="API71" s="24"/>
      <c r="APJ71" s="24"/>
      <c r="APK71" s="24"/>
      <c r="APL71" s="24"/>
      <c r="APM71" s="24"/>
      <c r="APN71" s="24"/>
      <c r="APO71" s="24"/>
      <c r="APP71" s="24"/>
      <c r="APQ71" s="24"/>
      <c r="APR71" s="24"/>
      <c r="APS71" s="24"/>
      <c r="APT71" s="24"/>
      <c r="APU71" s="24"/>
      <c r="APV71" s="24"/>
      <c r="APW71" s="24"/>
      <c r="APX71" s="24"/>
      <c r="APY71" s="24"/>
      <c r="APZ71" s="24"/>
      <c r="AQA71" s="24"/>
      <c r="AQB71" s="24"/>
      <c r="AQC71" s="24"/>
      <c r="AQD71" s="24"/>
      <c r="AQE71" s="24"/>
      <c r="AQF71" s="24"/>
      <c r="AQG71" s="24"/>
      <c r="AQH71" s="24"/>
      <c r="AQI71" s="24"/>
      <c r="AQJ71" s="24"/>
      <c r="AQK71" s="24"/>
      <c r="AQL71" s="24"/>
      <c r="AQM71" s="24"/>
      <c r="AQN71" s="24"/>
      <c r="AQO71" s="24"/>
      <c r="AQP71" s="24"/>
      <c r="AQQ71" s="24"/>
      <c r="AQR71" s="24"/>
      <c r="AQS71" s="24"/>
      <c r="AQT71" s="24"/>
      <c r="AQU71" s="24"/>
      <c r="AQV71" s="24"/>
      <c r="AQW71" s="24"/>
      <c r="AQX71" s="24"/>
      <c r="AQY71" s="24"/>
      <c r="AQZ71" s="24"/>
      <c r="ARA71" s="24"/>
      <c r="ARB71" s="24"/>
      <c r="ARC71" s="24"/>
      <c r="ARD71" s="24"/>
      <c r="ARE71" s="24"/>
      <c r="ARF71" s="24"/>
      <c r="ARG71" s="24"/>
      <c r="ARH71" s="24"/>
      <c r="ARI71" s="24"/>
      <c r="ARJ71" s="24"/>
      <c r="ARK71" s="24"/>
      <c r="ARL71" s="24"/>
      <c r="ARM71" s="24"/>
      <c r="ARN71" s="24"/>
      <c r="ARO71" s="24"/>
      <c r="ARP71" s="24"/>
      <c r="ARQ71" s="24"/>
      <c r="ARR71" s="24"/>
      <c r="ARS71" s="24"/>
      <c r="ART71" s="24"/>
      <c r="ARU71" s="24"/>
      <c r="ARV71" s="24"/>
      <c r="ARW71" s="24"/>
      <c r="ARX71" s="24"/>
    </row>
    <row r="72" spans="1:1168" x14ac:dyDescent="0.2">
      <c r="A72" s="10"/>
      <c r="B72" s="4"/>
      <c r="C72" s="223"/>
      <c r="D72" s="33">
        <v>0</v>
      </c>
      <c r="E72" s="2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  <c r="YX72" s="24"/>
      <c r="YY72" s="24"/>
      <c r="YZ72" s="24"/>
      <c r="ZA72" s="24"/>
      <c r="ZB72" s="24"/>
      <c r="ZC72" s="24"/>
      <c r="ZD72" s="24"/>
      <c r="ZE72" s="24"/>
      <c r="ZF72" s="24"/>
      <c r="ZG72" s="24"/>
      <c r="ZH72" s="24"/>
      <c r="ZI72" s="24"/>
      <c r="ZJ72" s="24"/>
      <c r="ZK72" s="24"/>
      <c r="ZL72" s="24"/>
      <c r="ZM72" s="24"/>
      <c r="ZN72" s="24"/>
      <c r="ZO72" s="24"/>
      <c r="ZP72" s="24"/>
      <c r="ZQ72" s="24"/>
      <c r="ZR72" s="24"/>
      <c r="ZS72" s="24"/>
      <c r="ZT72" s="24"/>
      <c r="ZU72" s="24"/>
      <c r="ZV72" s="24"/>
      <c r="ZW72" s="24"/>
      <c r="ZX72" s="24"/>
      <c r="ZY72" s="24"/>
      <c r="ZZ72" s="24"/>
      <c r="AAA72" s="24"/>
      <c r="AAB72" s="24"/>
      <c r="AAC72" s="24"/>
      <c r="AAD72" s="24"/>
      <c r="AAE72" s="24"/>
      <c r="AAF72" s="24"/>
      <c r="AAG72" s="24"/>
      <c r="AAH72" s="24"/>
      <c r="AAI72" s="24"/>
      <c r="AAJ72" s="24"/>
      <c r="AAK72" s="24"/>
      <c r="AAL72" s="24"/>
      <c r="AAM72" s="24"/>
      <c r="AAN72" s="24"/>
      <c r="AAO72" s="24"/>
      <c r="AAP72" s="24"/>
      <c r="AAQ72" s="24"/>
      <c r="AAR72" s="24"/>
      <c r="AAS72" s="24"/>
      <c r="AAT72" s="24"/>
      <c r="AAU72" s="24"/>
      <c r="AAV72" s="24"/>
      <c r="AAW72" s="24"/>
      <c r="AAX72" s="24"/>
      <c r="AAY72" s="24"/>
      <c r="AAZ72" s="24"/>
      <c r="ABA72" s="24"/>
      <c r="ABB72" s="24"/>
      <c r="ABC72" s="24"/>
      <c r="ABD72" s="24"/>
      <c r="ABE72" s="24"/>
      <c r="ABF72" s="24"/>
      <c r="ABG72" s="24"/>
      <c r="ABH72" s="24"/>
      <c r="ABI72" s="24"/>
      <c r="ABJ72" s="24"/>
      <c r="ABK72" s="24"/>
      <c r="ABL72" s="24"/>
      <c r="ABM72" s="24"/>
      <c r="ABN72" s="24"/>
      <c r="ABO72" s="24"/>
      <c r="ABP72" s="24"/>
      <c r="ABQ72" s="24"/>
      <c r="ABR72" s="24"/>
      <c r="ABS72" s="24"/>
      <c r="ABT72" s="24"/>
      <c r="ABU72" s="24"/>
      <c r="ABV72" s="24"/>
      <c r="ABW72" s="24"/>
      <c r="ABX72" s="24"/>
      <c r="ABY72" s="24"/>
      <c r="ABZ72" s="24"/>
      <c r="ACA72" s="24"/>
      <c r="ACB72" s="24"/>
      <c r="ACC72" s="24"/>
      <c r="ACD72" s="24"/>
      <c r="ACE72" s="24"/>
      <c r="ACF72" s="24"/>
      <c r="ACG72" s="24"/>
      <c r="ACH72" s="24"/>
      <c r="ACI72" s="24"/>
      <c r="ACJ72" s="24"/>
      <c r="ACK72" s="24"/>
      <c r="ACL72" s="24"/>
      <c r="ACM72" s="24"/>
      <c r="ACN72" s="24"/>
      <c r="ACO72" s="24"/>
      <c r="ACP72" s="24"/>
      <c r="ACQ72" s="24"/>
      <c r="ACR72" s="24"/>
      <c r="ACS72" s="24"/>
      <c r="ACT72" s="24"/>
      <c r="ACU72" s="24"/>
      <c r="ACV72" s="24"/>
      <c r="ACW72" s="24"/>
      <c r="ACX72" s="24"/>
      <c r="ACY72" s="24"/>
      <c r="ACZ72" s="24"/>
      <c r="ADA72" s="24"/>
      <c r="ADB72" s="24"/>
      <c r="ADC72" s="24"/>
      <c r="ADD72" s="24"/>
      <c r="ADE72" s="24"/>
      <c r="ADF72" s="24"/>
      <c r="ADG72" s="24"/>
      <c r="ADH72" s="24"/>
      <c r="ADI72" s="24"/>
      <c r="ADJ72" s="24"/>
      <c r="ADK72" s="24"/>
      <c r="ADL72" s="24"/>
      <c r="ADM72" s="24"/>
      <c r="ADN72" s="24"/>
      <c r="ADO72" s="24"/>
      <c r="ADP72" s="24"/>
      <c r="ADQ72" s="24"/>
      <c r="ADR72" s="24"/>
      <c r="ADS72" s="24"/>
      <c r="ADT72" s="24"/>
      <c r="ADU72" s="24"/>
      <c r="ADV72" s="24"/>
      <c r="ADW72" s="24"/>
      <c r="ADX72" s="24"/>
      <c r="ADY72" s="24"/>
      <c r="ADZ72" s="24"/>
      <c r="AEA72" s="24"/>
      <c r="AEB72" s="24"/>
      <c r="AEC72" s="24"/>
      <c r="AED72" s="24"/>
      <c r="AEE72" s="24"/>
      <c r="AEF72" s="24"/>
      <c r="AEG72" s="24"/>
      <c r="AEH72" s="24"/>
      <c r="AEI72" s="24"/>
      <c r="AEJ72" s="24"/>
      <c r="AEK72" s="24"/>
      <c r="AEL72" s="24"/>
      <c r="AEM72" s="24"/>
      <c r="AEN72" s="24"/>
      <c r="AEO72" s="24"/>
      <c r="AEP72" s="24"/>
      <c r="AEQ72" s="24"/>
      <c r="AER72" s="24"/>
      <c r="AES72" s="24"/>
      <c r="AET72" s="24"/>
      <c r="AEU72" s="24"/>
      <c r="AEV72" s="24"/>
      <c r="AEW72" s="24"/>
      <c r="AEX72" s="24"/>
      <c r="AEY72" s="24"/>
      <c r="AEZ72" s="24"/>
      <c r="AFA72" s="24"/>
      <c r="AFB72" s="24"/>
      <c r="AFC72" s="24"/>
      <c r="AFD72" s="24"/>
      <c r="AFE72" s="24"/>
      <c r="AFF72" s="24"/>
      <c r="AFG72" s="24"/>
      <c r="AFH72" s="24"/>
      <c r="AFI72" s="24"/>
      <c r="AFJ72" s="24"/>
      <c r="AFK72" s="24"/>
      <c r="AFL72" s="24"/>
      <c r="AFM72" s="24"/>
      <c r="AFN72" s="24"/>
      <c r="AFO72" s="24"/>
      <c r="AFP72" s="24"/>
      <c r="AFQ72" s="24"/>
      <c r="AFR72" s="24"/>
      <c r="AFS72" s="24"/>
      <c r="AFT72" s="24"/>
      <c r="AFU72" s="24"/>
      <c r="AFV72" s="24"/>
      <c r="AFW72" s="24"/>
      <c r="AFX72" s="24"/>
      <c r="AFY72" s="24"/>
      <c r="AFZ72" s="24"/>
      <c r="AGA72" s="24"/>
      <c r="AGB72" s="24"/>
      <c r="AGC72" s="24"/>
      <c r="AGD72" s="24"/>
      <c r="AGE72" s="24"/>
      <c r="AGF72" s="24"/>
      <c r="AGG72" s="24"/>
      <c r="AGH72" s="24"/>
      <c r="AGI72" s="24"/>
      <c r="AGJ72" s="24"/>
      <c r="AGK72" s="24"/>
      <c r="AGL72" s="24"/>
      <c r="AGM72" s="24"/>
      <c r="AGN72" s="24"/>
      <c r="AGO72" s="24"/>
      <c r="AGP72" s="24"/>
      <c r="AGQ72" s="24"/>
      <c r="AGR72" s="24"/>
      <c r="AGS72" s="24"/>
      <c r="AGT72" s="24"/>
      <c r="AGU72" s="24"/>
      <c r="AGV72" s="24"/>
      <c r="AGW72" s="24"/>
      <c r="AGX72" s="24"/>
      <c r="AGY72" s="24"/>
      <c r="AGZ72" s="24"/>
      <c r="AHA72" s="24"/>
      <c r="AHB72" s="24"/>
      <c r="AHC72" s="24"/>
      <c r="AHD72" s="24"/>
      <c r="AHE72" s="24"/>
      <c r="AHF72" s="24"/>
      <c r="AHG72" s="24"/>
      <c r="AHH72" s="24"/>
      <c r="AHI72" s="24"/>
      <c r="AHJ72" s="24"/>
      <c r="AHK72" s="24"/>
      <c r="AHL72" s="24"/>
      <c r="AHM72" s="24"/>
      <c r="AHN72" s="24"/>
      <c r="AHO72" s="24"/>
      <c r="AHP72" s="24"/>
      <c r="AHQ72" s="24"/>
      <c r="AHR72" s="24"/>
      <c r="AHS72" s="24"/>
      <c r="AHT72" s="24"/>
      <c r="AHU72" s="24"/>
      <c r="AHV72" s="24"/>
      <c r="AHW72" s="24"/>
      <c r="AHX72" s="24"/>
      <c r="AHY72" s="24"/>
      <c r="AHZ72" s="24"/>
      <c r="AIA72" s="24"/>
      <c r="AIB72" s="24"/>
      <c r="AIC72" s="24"/>
      <c r="AID72" s="24"/>
      <c r="AIE72" s="24"/>
      <c r="AIF72" s="24"/>
      <c r="AIG72" s="24"/>
      <c r="AIH72" s="24"/>
      <c r="AII72" s="24"/>
      <c r="AIJ72" s="24"/>
      <c r="AIK72" s="24"/>
      <c r="AIL72" s="24"/>
      <c r="AIM72" s="24"/>
      <c r="AIN72" s="24"/>
      <c r="AIO72" s="24"/>
      <c r="AIP72" s="24"/>
      <c r="AIQ72" s="24"/>
      <c r="AIR72" s="24"/>
      <c r="AIS72" s="24"/>
      <c r="AIT72" s="24"/>
      <c r="AIU72" s="24"/>
      <c r="AIV72" s="24"/>
      <c r="AIW72" s="24"/>
      <c r="AIX72" s="24"/>
      <c r="AIY72" s="24"/>
      <c r="AIZ72" s="24"/>
      <c r="AJA72" s="24"/>
      <c r="AJB72" s="24"/>
      <c r="AJC72" s="24"/>
      <c r="AJD72" s="24"/>
      <c r="AJE72" s="24"/>
      <c r="AJF72" s="24"/>
      <c r="AJG72" s="24"/>
      <c r="AJH72" s="24"/>
      <c r="AJI72" s="24"/>
      <c r="AJJ72" s="24"/>
      <c r="AJK72" s="24"/>
      <c r="AJL72" s="24"/>
      <c r="AJM72" s="24"/>
      <c r="AJN72" s="24"/>
      <c r="AJO72" s="24"/>
      <c r="AJP72" s="24"/>
      <c r="AJQ72" s="24"/>
      <c r="AJR72" s="24"/>
      <c r="AJS72" s="24"/>
      <c r="AJT72" s="24"/>
      <c r="AJU72" s="24"/>
      <c r="AJV72" s="24"/>
      <c r="AJW72" s="24"/>
      <c r="AJX72" s="24"/>
      <c r="AJY72" s="24"/>
      <c r="AJZ72" s="24"/>
      <c r="AKA72" s="24"/>
      <c r="AKB72" s="24"/>
      <c r="AKC72" s="24"/>
      <c r="AKD72" s="24"/>
      <c r="AKE72" s="24"/>
      <c r="AKF72" s="24"/>
      <c r="AKG72" s="24"/>
      <c r="AKH72" s="24"/>
      <c r="AKI72" s="24"/>
      <c r="AKJ72" s="24"/>
      <c r="AKK72" s="24"/>
      <c r="AKL72" s="24"/>
      <c r="AKM72" s="24"/>
      <c r="AKN72" s="24"/>
      <c r="AKO72" s="24"/>
      <c r="AKP72" s="24"/>
      <c r="AKQ72" s="24"/>
      <c r="AKR72" s="24"/>
      <c r="AKS72" s="24"/>
      <c r="AKT72" s="24"/>
      <c r="AKU72" s="24"/>
      <c r="AKV72" s="24"/>
      <c r="AKW72" s="24"/>
      <c r="AKX72" s="24"/>
      <c r="AKY72" s="24"/>
      <c r="AKZ72" s="24"/>
      <c r="ALA72" s="24"/>
      <c r="ALB72" s="24"/>
      <c r="ALC72" s="24"/>
      <c r="ALD72" s="24"/>
      <c r="ALE72" s="24"/>
      <c r="ALF72" s="24"/>
      <c r="ALG72" s="24"/>
      <c r="ALH72" s="24"/>
      <c r="ALI72" s="24"/>
      <c r="ALJ72" s="24"/>
      <c r="ALK72" s="24"/>
      <c r="ALL72" s="24"/>
      <c r="ALM72" s="24"/>
      <c r="ALN72" s="24"/>
      <c r="ALO72" s="24"/>
      <c r="ALP72" s="24"/>
      <c r="ALQ72" s="24"/>
      <c r="ALR72" s="24"/>
      <c r="ALS72" s="24"/>
      <c r="ALT72" s="24"/>
      <c r="ALU72" s="24"/>
      <c r="ALV72" s="24"/>
      <c r="ALW72" s="24"/>
      <c r="ALX72" s="24"/>
      <c r="ALY72" s="24"/>
      <c r="ALZ72" s="24"/>
      <c r="AMA72" s="24"/>
      <c r="AMB72" s="24"/>
      <c r="AMC72" s="24"/>
      <c r="AMD72" s="24"/>
      <c r="AME72" s="24"/>
      <c r="AMF72" s="24"/>
      <c r="AMG72" s="24"/>
      <c r="AMH72" s="24"/>
      <c r="AMI72" s="24"/>
      <c r="AMJ72" s="24"/>
      <c r="AMK72" s="24"/>
      <c r="AML72" s="24"/>
      <c r="AMM72" s="24"/>
      <c r="AMN72" s="24"/>
      <c r="AMO72" s="24"/>
      <c r="AMP72" s="24"/>
      <c r="AMQ72" s="24"/>
      <c r="AMR72" s="24"/>
      <c r="AMS72" s="24"/>
      <c r="AMT72" s="24"/>
      <c r="AMU72" s="24"/>
      <c r="AMV72" s="24"/>
      <c r="AMW72" s="24"/>
      <c r="AMX72" s="24"/>
      <c r="AMY72" s="24"/>
      <c r="AMZ72" s="24"/>
      <c r="ANA72" s="24"/>
      <c r="ANB72" s="24"/>
      <c r="ANC72" s="24"/>
      <c r="AND72" s="24"/>
      <c r="ANE72" s="24"/>
      <c r="ANF72" s="24"/>
      <c r="ANG72" s="24"/>
      <c r="ANH72" s="24"/>
      <c r="ANI72" s="24"/>
      <c r="ANJ72" s="24"/>
      <c r="ANK72" s="24"/>
      <c r="ANL72" s="24"/>
      <c r="ANM72" s="24"/>
      <c r="ANN72" s="24"/>
      <c r="ANO72" s="24"/>
      <c r="ANP72" s="24"/>
      <c r="ANQ72" s="24"/>
      <c r="ANR72" s="24"/>
      <c r="ANS72" s="24"/>
      <c r="ANT72" s="24"/>
      <c r="ANU72" s="24"/>
      <c r="ANV72" s="24"/>
      <c r="ANW72" s="24"/>
      <c r="ANX72" s="24"/>
      <c r="ANY72" s="24"/>
      <c r="ANZ72" s="24"/>
      <c r="AOA72" s="24"/>
      <c r="AOB72" s="24"/>
      <c r="AOC72" s="24"/>
      <c r="AOD72" s="24"/>
      <c r="AOE72" s="24"/>
      <c r="AOF72" s="24"/>
      <c r="AOG72" s="24"/>
      <c r="AOH72" s="24"/>
      <c r="AOI72" s="24"/>
      <c r="AOJ72" s="24"/>
      <c r="AOK72" s="24"/>
      <c r="AOL72" s="24"/>
      <c r="AOM72" s="24"/>
      <c r="AON72" s="24"/>
      <c r="AOO72" s="24"/>
      <c r="AOP72" s="24"/>
      <c r="AOQ72" s="24"/>
      <c r="AOR72" s="24"/>
      <c r="AOS72" s="24"/>
      <c r="AOT72" s="24"/>
      <c r="AOU72" s="24"/>
      <c r="AOV72" s="24"/>
      <c r="AOW72" s="24"/>
      <c r="AOX72" s="24"/>
      <c r="AOY72" s="24"/>
      <c r="AOZ72" s="24"/>
      <c r="APA72" s="24"/>
      <c r="APB72" s="24"/>
      <c r="APC72" s="24"/>
      <c r="APD72" s="24"/>
      <c r="APE72" s="24"/>
      <c r="APF72" s="24"/>
      <c r="APG72" s="24"/>
      <c r="APH72" s="24"/>
      <c r="API72" s="24"/>
      <c r="APJ72" s="24"/>
      <c r="APK72" s="24"/>
      <c r="APL72" s="24"/>
      <c r="APM72" s="24"/>
      <c r="APN72" s="24"/>
      <c r="APO72" s="24"/>
      <c r="APP72" s="24"/>
      <c r="APQ72" s="24"/>
      <c r="APR72" s="24"/>
      <c r="APS72" s="24"/>
      <c r="APT72" s="24"/>
      <c r="APU72" s="24"/>
      <c r="APV72" s="24"/>
      <c r="APW72" s="24"/>
      <c r="APX72" s="24"/>
      <c r="APY72" s="24"/>
      <c r="APZ72" s="24"/>
      <c r="AQA72" s="24"/>
      <c r="AQB72" s="24"/>
      <c r="AQC72" s="24"/>
      <c r="AQD72" s="24"/>
      <c r="AQE72" s="24"/>
      <c r="AQF72" s="24"/>
      <c r="AQG72" s="24"/>
      <c r="AQH72" s="24"/>
      <c r="AQI72" s="24"/>
      <c r="AQJ72" s="24"/>
      <c r="AQK72" s="24"/>
      <c r="AQL72" s="24"/>
      <c r="AQM72" s="24"/>
      <c r="AQN72" s="24"/>
      <c r="AQO72" s="24"/>
      <c r="AQP72" s="24"/>
      <c r="AQQ72" s="24"/>
      <c r="AQR72" s="24"/>
      <c r="AQS72" s="24"/>
      <c r="AQT72" s="24"/>
      <c r="AQU72" s="24"/>
      <c r="AQV72" s="24"/>
      <c r="AQW72" s="24"/>
      <c r="AQX72" s="24"/>
      <c r="AQY72" s="24"/>
      <c r="AQZ72" s="24"/>
      <c r="ARA72" s="24"/>
      <c r="ARB72" s="24"/>
      <c r="ARC72" s="24"/>
      <c r="ARD72" s="24"/>
      <c r="ARE72" s="24"/>
      <c r="ARF72" s="24"/>
      <c r="ARG72" s="24"/>
      <c r="ARH72" s="24"/>
      <c r="ARI72" s="24"/>
      <c r="ARJ72" s="24"/>
      <c r="ARK72" s="24"/>
      <c r="ARL72" s="24"/>
      <c r="ARM72" s="24"/>
      <c r="ARN72" s="24"/>
      <c r="ARO72" s="24"/>
      <c r="ARP72" s="24"/>
      <c r="ARQ72" s="24"/>
      <c r="ARR72" s="24"/>
      <c r="ARS72" s="24"/>
      <c r="ART72" s="24"/>
      <c r="ARU72" s="24"/>
      <c r="ARV72" s="24"/>
      <c r="ARW72" s="24"/>
      <c r="ARX72" s="24"/>
    </row>
    <row r="73" spans="1:1168" x14ac:dyDescent="0.2">
      <c r="A73" s="10"/>
      <c r="B73" s="4"/>
      <c r="C73" s="224"/>
      <c r="D73" s="33">
        <v>0</v>
      </c>
      <c r="E73" s="10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  <c r="YX73" s="24"/>
      <c r="YY73" s="24"/>
      <c r="YZ73" s="24"/>
      <c r="ZA73" s="24"/>
      <c r="ZB73" s="24"/>
      <c r="ZC73" s="24"/>
      <c r="ZD73" s="24"/>
      <c r="ZE73" s="24"/>
      <c r="ZF73" s="24"/>
      <c r="ZG73" s="24"/>
      <c r="ZH73" s="24"/>
      <c r="ZI73" s="24"/>
      <c r="ZJ73" s="24"/>
      <c r="ZK73" s="24"/>
      <c r="ZL73" s="24"/>
      <c r="ZM73" s="24"/>
      <c r="ZN73" s="24"/>
      <c r="ZO73" s="24"/>
      <c r="ZP73" s="24"/>
      <c r="ZQ73" s="24"/>
      <c r="ZR73" s="24"/>
      <c r="ZS73" s="24"/>
      <c r="ZT73" s="24"/>
      <c r="ZU73" s="24"/>
      <c r="ZV73" s="24"/>
      <c r="ZW73" s="24"/>
      <c r="ZX73" s="24"/>
      <c r="ZY73" s="24"/>
      <c r="ZZ73" s="24"/>
      <c r="AAA73" s="24"/>
      <c r="AAB73" s="24"/>
      <c r="AAC73" s="24"/>
      <c r="AAD73" s="24"/>
      <c r="AAE73" s="24"/>
      <c r="AAF73" s="24"/>
      <c r="AAG73" s="24"/>
      <c r="AAH73" s="24"/>
      <c r="AAI73" s="24"/>
      <c r="AAJ73" s="24"/>
      <c r="AAK73" s="24"/>
      <c r="AAL73" s="24"/>
      <c r="AAM73" s="24"/>
      <c r="AAN73" s="24"/>
      <c r="AAO73" s="24"/>
      <c r="AAP73" s="24"/>
      <c r="AAQ73" s="24"/>
      <c r="AAR73" s="24"/>
      <c r="AAS73" s="24"/>
      <c r="AAT73" s="24"/>
      <c r="AAU73" s="24"/>
      <c r="AAV73" s="24"/>
      <c r="AAW73" s="24"/>
      <c r="AAX73" s="24"/>
      <c r="AAY73" s="24"/>
      <c r="AAZ73" s="24"/>
      <c r="ABA73" s="24"/>
      <c r="ABB73" s="24"/>
      <c r="ABC73" s="24"/>
      <c r="ABD73" s="24"/>
      <c r="ABE73" s="24"/>
      <c r="ABF73" s="24"/>
      <c r="ABG73" s="24"/>
      <c r="ABH73" s="24"/>
      <c r="ABI73" s="24"/>
      <c r="ABJ73" s="24"/>
      <c r="ABK73" s="24"/>
      <c r="ABL73" s="24"/>
      <c r="ABM73" s="24"/>
      <c r="ABN73" s="24"/>
      <c r="ABO73" s="24"/>
      <c r="ABP73" s="24"/>
      <c r="ABQ73" s="24"/>
      <c r="ABR73" s="24"/>
      <c r="ABS73" s="24"/>
      <c r="ABT73" s="24"/>
      <c r="ABU73" s="24"/>
      <c r="ABV73" s="24"/>
      <c r="ABW73" s="24"/>
      <c r="ABX73" s="24"/>
      <c r="ABY73" s="24"/>
      <c r="ABZ73" s="24"/>
      <c r="ACA73" s="24"/>
      <c r="ACB73" s="24"/>
      <c r="ACC73" s="24"/>
      <c r="ACD73" s="24"/>
      <c r="ACE73" s="24"/>
      <c r="ACF73" s="24"/>
      <c r="ACG73" s="24"/>
      <c r="ACH73" s="24"/>
      <c r="ACI73" s="24"/>
      <c r="ACJ73" s="24"/>
      <c r="ACK73" s="24"/>
      <c r="ACL73" s="24"/>
      <c r="ACM73" s="24"/>
      <c r="ACN73" s="24"/>
      <c r="ACO73" s="24"/>
      <c r="ACP73" s="24"/>
      <c r="ACQ73" s="24"/>
      <c r="ACR73" s="24"/>
      <c r="ACS73" s="24"/>
      <c r="ACT73" s="24"/>
      <c r="ACU73" s="24"/>
      <c r="ACV73" s="24"/>
      <c r="ACW73" s="24"/>
      <c r="ACX73" s="24"/>
      <c r="ACY73" s="24"/>
      <c r="ACZ73" s="24"/>
      <c r="ADA73" s="24"/>
      <c r="ADB73" s="24"/>
      <c r="ADC73" s="24"/>
      <c r="ADD73" s="24"/>
      <c r="ADE73" s="24"/>
      <c r="ADF73" s="24"/>
      <c r="ADG73" s="24"/>
      <c r="ADH73" s="24"/>
      <c r="ADI73" s="24"/>
      <c r="ADJ73" s="24"/>
      <c r="ADK73" s="24"/>
      <c r="ADL73" s="24"/>
      <c r="ADM73" s="24"/>
      <c r="ADN73" s="24"/>
      <c r="ADO73" s="24"/>
      <c r="ADP73" s="24"/>
      <c r="ADQ73" s="24"/>
      <c r="ADR73" s="24"/>
      <c r="ADS73" s="24"/>
      <c r="ADT73" s="24"/>
      <c r="ADU73" s="24"/>
      <c r="ADV73" s="24"/>
      <c r="ADW73" s="24"/>
      <c r="ADX73" s="24"/>
      <c r="ADY73" s="24"/>
      <c r="ADZ73" s="24"/>
      <c r="AEA73" s="24"/>
      <c r="AEB73" s="24"/>
      <c r="AEC73" s="24"/>
      <c r="AED73" s="24"/>
      <c r="AEE73" s="24"/>
      <c r="AEF73" s="24"/>
      <c r="AEG73" s="24"/>
      <c r="AEH73" s="24"/>
      <c r="AEI73" s="24"/>
      <c r="AEJ73" s="24"/>
      <c r="AEK73" s="24"/>
      <c r="AEL73" s="24"/>
      <c r="AEM73" s="24"/>
      <c r="AEN73" s="24"/>
      <c r="AEO73" s="24"/>
      <c r="AEP73" s="24"/>
      <c r="AEQ73" s="24"/>
      <c r="AER73" s="24"/>
      <c r="AES73" s="24"/>
      <c r="AET73" s="24"/>
      <c r="AEU73" s="24"/>
      <c r="AEV73" s="24"/>
      <c r="AEW73" s="24"/>
      <c r="AEX73" s="24"/>
      <c r="AEY73" s="24"/>
      <c r="AEZ73" s="24"/>
      <c r="AFA73" s="24"/>
      <c r="AFB73" s="24"/>
      <c r="AFC73" s="24"/>
      <c r="AFD73" s="24"/>
      <c r="AFE73" s="24"/>
      <c r="AFF73" s="24"/>
      <c r="AFG73" s="24"/>
      <c r="AFH73" s="24"/>
      <c r="AFI73" s="24"/>
      <c r="AFJ73" s="24"/>
      <c r="AFK73" s="24"/>
      <c r="AFL73" s="24"/>
      <c r="AFM73" s="24"/>
      <c r="AFN73" s="24"/>
      <c r="AFO73" s="24"/>
      <c r="AFP73" s="24"/>
      <c r="AFQ73" s="24"/>
      <c r="AFR73" s="24"/>
      <c r="AFS73" s="24"/>
      <c r="AFT73" s="24"/>
      <c r="AFU73" s="24"/>
      <c r="AFV73" s="24"/>
      <c r="AFW73" s="24"/>
      <c r="AFX73" s="24"/>
      <c r="AFY73" s="24"/>
      <c r="AFZ73" s="24"/>
      <c r="AGA73" s="24"/>
      <c r="AGB73" s="24"/>
      <c r="AGC73" s="24"/>
      <c r="AGD73" s="24"/>
      <c r="AGE73" s="24"/>
      <c r="AGF73" s="24"/>
      <c r="AGG73" s="24"/>
      <c r="AGH73" s="24"/>
      <c r="AGI73" s="24"/>
      <c r="AGJ73" s="24"/>
      <c r="AGK73" s="24"/>
      <c r="AGL73" s="24"/>
      <c r="AGM73" s="24"/>
      <c r="AGN73" s="24"/>
      <c r="AGO73" s="24"/>
      <c r="AGP73" s="24"/>
      <c r="AGQ73" s="24"/>
      <c r="AGR73" s="24"/>
      <c r="AGS73" s="24"/>
      <c r="AGT73" s="24"/>
      <c r="AGU73" s="24"/>
      <c r="AGV73" s="24"/>
      <c r="AGW73" s="24"/>
      <c r="AGX73" s="24"/>
      <c r="AGY73" s="24"/>
      <c r="AGZ73" s="24"/>
      <c r="AHA73" s="24"/>
      <c r="AHB73" s="24"/>
      <c r="AHC73" s="24"/>
      <c r="AHD73" s="24"/>
      <c r="AHE73" s="24"/>
      <c r="AHF73" s="24"/>
      <c r="AHG73" s="24"/>
      <c r="AHH73" s="24"/>
      <c r="AHI73" s="24"/>
      <c r="AHJ73" s="24"/>
      <c r="AHK73" s="24"/>
      <c r="AHL73" s="24"/>
      <c r="AHM73" s="24"/>
      <c r="AHN73" s="24"/>
      <c r="AHO73" s="24"/>
      <c r="AHP73" s="24"/>
      <c r="AHQ73" s="24"/>
      <c r="AHR73" s="24"/>
      <c r="AHS73" s="24"/>
      <c r="AHT73" s="24"/>
      <c r="AHU73" s="24"/>
      <c r="AHV73" s="24"/>
      <c r="AHW73" s="24"/>
      <c r="AHX73" s="24"/>
      <c r="AHY73" s="24"/>
      <c r="AHZ73" s="24"/>
      <c r="AIA73" s="24"/>
      <c r="AIB73" s="24"/>
      <c r="AIC73" s="24"/>
      <c r="AID73" s="24"/>
      <c r="AIE73" s="24"/>
      <c r="AIF73" s="24"/>
      <c r="AIG73" s="24"/>
      <c r="AIH73" s="24"/>
      <c r="AII73" s="24"/>
      <c r="AIJ73" s="24"/>
      <c r="AIK73" s="24"/>
      <c r="AIL73" s="24"/>
      <c r="AIM73" s="24"/>
      <c r="AIN73" s="24"/>
      <c r="AIO73" s="24"/>
      <c r="AIP73" s="24"/>
      <c r="AIQ73" s="24"/>
      <c r="AIR73" s="24"/>
      <c r="AIS73" s="24"/>
      <c r="AIT73" s="24"/>
      <c r="AIU73" s="24"/>
      <c r="AIV73" s="24"/>
      <c r="AIW73" s="24"/>
      <c r="AIX73" s="24"/>
      <c r="AIY73" s="24"/>
      <c r="AIZ73" s="24"/>
      <c r="AJA73" s="24"/>
      <c r="AJB73" s="24"/>
      <c r="AJC73" s="24"/>
      <c r="AJD73" s="24"/>
      <c r="AJE73" s="24"/>
      <c r="AJF73" s="24"/>
      <c r="AJG73" s="24"/>
      <c r="AJH73" s="24"/>
      <c r="AJI73" s="24"/>
      <c r="AJJ73" s="24"/>
      <c r="AJK73" s="24"/>
      <c r="AJL73" s="24"/>
      <c r="AJM73" s="24"/>
      <c r="AJN73" s="24"/>
      <c r="AJO73" s="24"/>
      <c r="AJP73" s="24"/>
      <c r="AJQ73" s="24"/>
      <c r="AJR73" s="24"/>
      <c r="AJS73" s="24"/>
      <c r="AJT73" s="24"/>
      <c r="AJU73" s="24"/>
      <c r="AJV73" s="24"/>
      <c r="AJW73" s="24"/>
      <c r="AJX73" s="24"/>
      <c r="AJY73" s="24"/>
      <c r="AJZ73" s="24"/>
      <c r="AKA73" s="24"/>
      <c r="AKB73" s="24"/>
      <c r="AKC73" s="24"/>
      <c r="AKD73" s="24"/>
      <c r="AKE73" s="24"/>
      <c r="AKF73" s="24"/>
      <c r="AKG73" s="24"/>
      <c r="AKH73" s="24"/>
      <c r="AKI73" s="24"/>
      <c r="AKJ73" s="24"/>
      <c r="AKK73" s="24"/>
      <c r="AKL73" s="24"/>
      <c r="AKM73" s="24"/>
      <c r="AKN73" s="24"/>
      <c r="AKO73" s="24"/>
      <c r="AKP73" s="24"/>
      <c r="AKQ73" s="24"/>
      <c r="AKR73" s="24"/>
      <c r="AKS73" s="24"/>
      <c r="AKT73" s="24"/>
      <c r="AKU73" s="24"/>
      <c r="AKV73" s="24"/>
      <c r="AKW73" s="24"/>
      <c r="AKX73" s="24"/>
      <c r="AKY73" s="24"/>
      <c r="AKZ73" s="24"/>
      <c r="ALA73" s="24"/>
      <c r="ALB73" s="24"/>
      <c r="ALC73" s="24"/>
      <c r="ALD73" s="24"/>
      <c r="ALE73" s="24"/>
      <c r="ALF73" s="24"/>
      <c r="ALG73" s="24"/>
      <c r="ALH73" s="24"/>
      <c r="ALI73" s="24"/>
      <c r="ALJ73" s="24"/>
      <c r="ALK73" s="24"/>
      <c r="ALL73" s="24"/>
      <c r="ALM73" s="24"/>
      <c r="ALN73" s="24"/>
      <c r="ALO73" s="24"/>
      <c r="ALP73" s="24"/>
      <c r="ALQ73" s="24"/>
      <c r="ALR73" s="24"/>
      <c r="ALS73" s="24"/>
      <c r="ALT73" s="24"/>
      <c r="ALU73" s="24"/>
      <c r="ALV73" s="24"/>
      <c r="ALW73" s="24"/>
      <c r="ALX73" s="24"/>
      <c r="ALY73" s="24"/>
      <c r="ALZ73" s="24"/>
      <c r="AMA73" s="24"/>
      <c r="AMB73" s="24"/>
      <c r="AMC73" s="24"/>
      <c r="AMD73" s="24"/>
      <c r="AME73" s="24"/>
      <c r="AMF73" s="24"/>
      <c r="AMG73" s="24"/>
      <c r="AMH73" s="24"/>
      <c r="AMI73" s="24"/>
      <c r="AMJ73" s="24"/>
      <c r="AMK73" s="24"/>
      <c r="AML73" s="24"/>
      <c r="AMM73" s="24"/>
      <c r="AMN73" s="24"/>
      <c r="AMO73" s="24"/>
      <c r="AMP73" s="24"/>
      <c r="AMQ73" s="24"/>
      <c r="AMR73" s="24"/>
      <c r="AMS73" s="24"/>
      <c r="AMT73" s="24"/>
      <c r="AMU73" s="24"/>
      <c r="AMV73" s="24"/>
      <c r="AMW73" s="24"/>
      <c r="AMX73" s="24"/>
      <c r="AMY73" s="24"/>
      <c r="AMZ73" s="24"/>
      <c r="ANA73" s="24"/>
      <c r="ANB73" s="24"/>
      <c r="ANC73" s="24"/>
      <c r="AND73" s="24"/>
      <c r="ANE73" s="24"/>
      <c r="ANF73" s="24"/>
      <c r="ANG73" s="24"/>
      <c r="ANH73" s="24"/>
      <c r="ANI73" s="24"/>
      <c r="ANJ73" s="24"/>
      <c r="ANK73" s="24"/>
      <c r="ANL73" s="24"/>
      <c r="ANM73" s="24"/>
      <c r="ANN73" s="24"/>
      <c r="ANO73" s="24"/>
      <c r="ANP73" s="24"/>
      <c r="ANQ73" s="24"/>
      <c r="ANR73" s="24"/>
      <c r="ANS73" s="24"/>
      <c r="ANT73" s="24"/>
      <c r="ANU73" s="24"/>
      <c r="ANV73" s="24"/>
      <c r="ANW73" s="24"/>
      <c r="ANX73" s="24"/>
      <c r="ANY73" s="24"/>
      <c r="ANZ73" s="24"/>
      <c r="AOA73" s="24"/>
      <c r="AOB73" s="24"/>
      <c r="AOC73" s="24"/>
      <c r="AOD73" s="24"/>
      <c r="AOE73" s="24"/>
      <c r="AOF73" s="24"/>
      <c r="AOG73" s="24"/>
      <c r="AOH73" s="24"/>
      <c r="AOI73" s="24"/>
      <c r="AOJ73" s="24"/>
      <c r="AOK73" s="24"/>
      <c r="AOL73" s="24"/>
      <c r="AOM73" s="24"/>
      <c r="AON73" s="24"/>
      <c r="AOO73" s="24"/>
      <c r="AOP73" s="24"/>
      <c r="AOQ73" s="24"/>
      <c r="AOR73" s="24"/>
      <c r="AOS73" s="24"/>
      <c r="AOT73" s="24"/>
      <c r="AOU73" s="24"/>
      <c r="AOV73" s="24"/>
      <c r="AOW73" s="24"/>
      <c r="AOX73" s="24"/>
      <c r="AOY73" s="24"/>
      <c r="AOZ73" s="24"/>
      <c r="APA73" s="24"/>
      <c r="APB73" s="24"/>
      <c r="APC73" s="24"/>
      <c r="APD73" s="24"/>
      <c r="APE73" s="24"/>
      <c r="APF73" s="24"/>
      <c r="APG73" s="24"/>
      <c r="APH73" s="24"/>
      <c r="API73" s="24"/>
      <c r="APJ73" s="24"/>
      <c r="APK73" s="24"/>
      <c r="APL73" s="24"/>
      <c r="APM73" s="24"/>
      <c r="APN73" s="24"/>
      <c r="APO73" s="24"/>
      <c r="APP73" s="24"/>
      <c r="APQ73" s="24"/>
      <c r="APR73" s="24"/>
      <c r="APS73" s="24"/>
      <c r="APT73" s="24"/>
      <c r="APU73" s="24"/>
      <c r="APV73" s="24"/>
      <c r="APW73" s="24"/>
      <c r="APX73" s="24"/>
      <c r="APY73" s="24"/>
      <c r="APZ73" s="24"/>
      <c r="AQA73" s="24"/>
      <c r="AQB73" s="24"/>
      <c r="AQC73" s="24"/>
      <c r="AQD73" s="24"/>
      <c r="AQE73" s="24"/>
      <c r="AQF73" s="24"/>
      <c r="AQG73" s="24"/>
      <c r="AQH73" s="24"/>
      <c r="AQI73" s="24"/>
      <c r="AQJ73" s="24"/>
      <c r="AQK73" s="24"/>
      <c r="AQL73" s="24"/>
      <c r="AQM73" s="24"/>
      <c r="AQN73" s="24"/>
      <c r="AQO73" s="24"/>
      <c r="AQP73" s="24"/>
      <c r="AQQ73" s="24"/>
      <c r="AQR73" s="24"/>
      <c r="AQS73" s="24"/>
      <c r="AQT73" s="24"/>
      <c r="AQU73" s="24"/>
      <c r="AQV73" s="24"/>
      <c r="AQW73" s="24"/>
      <c r="AQX73" s="24"/>
      <c r="AQY73" s="24"/>
      <c r="AQZ73" s="24"/>
      <c r="ARA73" s="24"/>
      <c r="ARB73" s="24"/>
      <c r="ARC73" s="24"/>
      <c r="ARD73" s="24"/>
      <c r="ARE73" s="24"/>
      <c r="ARF73" s="24"/>
      <c r="ARG73" s="24"/>
      <c r="ARH73" s="24"/>
      <c r="ARI73" s="24"/>
      <c r="ARJ73" s="24"/>
      <c r="ARK73" s="24"/>
      <c r="ARL73" s="24"/>
      <c r="ARM73" s="24"/>
      <c r="ARN73" s="24"/>
      <c r="ARO73" s="24"/>
      <c r="ARP73" s="24"/>
      <c r="ARQ73" s="24"/>
      <c r="ARR73" s="24"/>
      <c r="ARS73" s="24"/>
      <c r="ART73" s="24"/>
      <c r="ARU73" s="24"/>
      <c r="ARV73" s="24"/>
      <c r="ARW73" s="24"/>
      <c r="ARX73" s="24"/>
    </row>
    <row r="74" spans="1:1168" x14ac:dyDescent="0.2">
      <c r="A74" s="10"/>
      <c r="B74" s="4"/>
      <c r="C74" s="224"/>
      <c r="D74" s="33">
        <v>0</v>
      </c>
      <c r="E74" s="10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  <c r="YX74" s="24"/>
      <c r="YY74" s="24"/>
      <c r="YZ74" s="24"/>
      <c r="ZA74" s="24"/>
      <c r="ZB74" s="24"/>
      <c r="ZC74" s="24"/>
      <c r="ZD74" s="24"/>
      <c r="ZE74" s="24"/>
      <c r="ZF74" s="24"/>
      <c r="ZG74" s="24"/>
      <c r="ZH74" s="24"/>
      <c r="ZI74" s="24"/>
      <c r="ZJ74" s="24"/>
      <c r="ZK74" s="24"/>
      <c r="ZL74" s="24"/>
      <c r="ZM74" s="24"/>
      <c r="ZN74" s="24"/>
      <c r="ZO74" s="24"/>
      <c r="ZP74" s="24"/>
      <c r="ZQ74" s="24"/>
      <c r="ZR74" s="24"/>
      <c r="ZS74" s="24"/>
      <c r="ZT74" s="24"/>
      <c r="ZU74" s="24"/>
      <c r="ZV74" s="24"/>
      <c r="ZW74" s="24"/>
      <c r="ZX74" s="24"/>
      <c r="ZY74" s="24"/>
      <c r="ZZ74" s="24"/>
      <c r="AAA74" s="24"/>
      <c r="AAB74" s="24"/>
      <c r="AAC74" s="24"/>
      <c r="AAD74" s="24"/>
      <c r="AAE74" s="24"/>
      <c r="AAF74" s="24"/>
      <c r="AAG74" s="24"/>
      <c r="AAH74" s="24"/>
      <c r="AAI74" s="24"/>
      <c r="AAJ74" s="24"/>
      <c r="AAK74" s="24"/>
      <c r="AAL74" s="24"/>
      <c r="AAM74" s="24"/>
      <c r="AAN74" s="24"/>
      <c r="AAO74" s="24"/>
      <c r="AAP74" s="24"/>
      <c r="AAQ74" s="24"/>
      <c r="AAR74" s="24"/>
      <c r="AAS74" s="24"/>
      <c r="AAT74" s="24"/>
      <c r="AAU74" s="24"/>
      <c r="AAV74" s="24"/>
      <c r="AAW74" s="24"/>
      <c r="AAX74" s="24"/>
      <c r="AAY74" s="24"/>
      <c r="AAZ74" s="24"/>
      <c r="ABA74" s="24"/>
      <c r="ABB74" s="24"/>
      <c r="ABC74" s="24"/>
      <c r="ABD74" s="24"/>
      <c r="ABE74" s="24"/>
      <c r="ABF74" s="24"/>
      <c r="ABG74" s="24"/>
      <c r="ABH74" s="24"/>
      <c r="ABI74" s="24"/>
      <c r="ABJ74" s="24"/>
      <c r="ABK74" s="24"/>
      <c r="ABL74" s="24"/>
      <c r="ABM74" s="24"/>
      <c r="ABN74" s="24"/>
      <c r="ABO74" s="24"/>
      <c r="ABP74" s="24"/>
      <c r="ABQ74" s="24"/>
      <c r="ABR74" s="24"/>
      <c r="ABS74" s="24"/>
      <c r="ABT74" s="24"/>
      <c r="ABU74" s="24"/>
      <c r="ABV74" s="24"/>
      <c r="ABW74" s="24"/>
      <c r="ABX74" s="24"/>
      <c r="ABY74" s="24"/>
      <c r="ABZ74" s="24"/>
      <c r="ACA74" s="24"/>
      <c r="ACB74" s="24"/>
      <c r="ACC74" s="24"/>
      <c r="ACD74" s="24"/>
      <c r="ACE74" s="24"/>
      <c r="ACF74" s="24"/>
      <c r="ACG74" s="24"/>
      <c r="ACH74" s="24"/>
      <c r="ACI74" s="24"/>
      <c r="ACJ74" s="24"/>
      <c r="ACK74" s="24"/>
      <c r="ACL74" s="24"/>
      <c r="ACM74" s="24"/>
      <c r="ACN74" s="24"/>
      <c r="ACO74" s="24"/>
      <c r="ACP74" s="24"/>
      <c r="ACQ74" s="24"/>
      <c r="ACR74" s="24"/>
      <c r="ACS74" s="24"/>
      <c r="ACT74" s="24"/>
      <c r="ACU74" s="24"/>
      <c r="ACV74" s="24"/>
      <c r="ACW74" s="24"/>
      <c r="ACX74" s="24"/>
      <c r="ACY74" s="24"/>
      <c r="ACZ74" s="24"/>
      <c r="ADA74" s="24"/>
      <c r="ADB74" s="24"/>
      <c r="ADC74" s="24"/>
      <c r="ADD74" s="24"/>
      <c r="ADE74" s="24"/>
      <c r="ADF74" s="24"/>
      <c r="ADG74" s="24"/>
      <c r="ADH74" s="24"/>
      <c r="ADI74" s="24"/>
      <c r="ADJ74" s="24"/>
      <c r="ADK74" s="24"/>
      <c r="ADL74" s="24"/>
      <c r="ADM74" s="24"/>
      <c r="ADN74" s="24"/>
      <c r="ADO74" s="24"/>
      <c r="ADP74" s="24"/>
      <c r="ADQ74" s="24"/>
      <c r="ADR74" s="24"/>
      <c r="ADS74" s="24"/>
      <c r="ADT74" s="24"/>
      <c r="ADU74" s="24"/>
      <c r="ADV74" s="24"/>
      <c r="ADW74" s="24"/>
      <c r="ADX74" s="24"/>
      <c r="ADY74" s="24"/>
      <c r="ADZ74" s="24"/>
      <c r="AEA74" s="24"/>
      <c r="AEB74" s="24"/>
      <c r="AEC74" s="24"/>
      <c r="AED74" s="24"/>
      <c r="AEE74" s="24"/>
      <c r="AEF74" s="24"/>
      <c r="AEG74" s="24"/>
      <c r="AEH74" s="24"/>
      <c r="AEI74" s="24"/>
      <c r="AEJ74" s="24"/>
      <c r="AEK74" s="24"/>
      <c r="AEL74" s="24"/>
      <c r="AEM74" s="24"/>
      <c r="AEN74" s="24"/>
      <c r="AEO74" s="24"/>
      <c r="AEP74" s="24"/>
      <c r="AEQ74" s="24"/>
      <c r="AER74" s="24"/>
      <c r="AES74" s="24"/>
      <c r="AET74" s="24"/>
      <c r="AEU74" s="24"/>
      <c r="AEV74" s="24"/>
      <c r="AEW74" s="24"/>
      <c r="AEX74" s="24"/>
      <c r="AEY74" s="24"/>
      <c r="AEZ74" s="24"/>
      <c r="AFA74" s="24"/>
      <c r="AFB74" s="24"/>
      <c r="AFC74" s="24"/>
      <c r="AFD74" s="24"/>
      <c r="AFE74" s="24"/>
      <c r="AFF74" s="24"/>
      <c r="AFG74" s="24"/>
      <c r="AFH74" s="24"/>
      <c r="AFI74" s="24"/>
      <c r="AFJ74" s="24"/>
      <c r="AFK74" s="24"/>
      <c r="AFL74" s="24"/>
      <c r="AFM74" s="24"/>
      <c r="AFN74" s="24"/>
      <c r="AFO74" s="24"/>
      <c r="AFP74" s="24"/>
      <c r="AFQ74" s="24"/>
      <c r="AFR74" s="24"/>
      <c r="AFS74" s="24"/>
      <c r="AFT74" s="24"/>
      <c r="AFU74" s="24"/>
      <c r="AFV74" s="24"/>
      <c r="AFW74" s="24"/>
      <c r="AFX74" s="24"/>
      <c r="AFY74" s="24"/>
      <c r="AFZ74" s="24"/>
      <c r="AGA74" s="24"/>
      <c r="AGB74" s="24"/>
      <c r="AGC74" s="24"/>
      <c r="AGD74" s="24"/>
      <c r="AGE74" s="24"/>
      <c r="AGF74" s="24"/>
      <c r="AGG74" s="24"/>
      <c r="AGH74" s="24"/>
      <c r="AGI74" s="24"/>
      <c r="AGJ74" s="24"/>
      <c r="AGK74" s="24"/>
      <c r="AGL74" s="24"/>
      <c r="AGM74" s="24"/>
      <c r="AGN74" s="24"/>
      <c r="AGO74" s="24"/>
      <c r="AGP74" s="24"/>
      <c r="AGQ74" s="24"/>
      <c r="AGR74" s="24"/>
      <c r="AGS74" s="24"/>
      <c r="AGT74" s="24"/>
      <c r="AGU74" s="24"/>
      <c r="AGV74" s="24"/>
      <c r="AGW74" s="24"/>
      <c r="AGX74" s="24"/>
      <c r="AGY74" s="24"/>
      <c r="AGZ74" s="24"/>
      <c r="AHA74" s="24"/>
      <c r="AHB74" s="24"/>
      <c r="AHC74" s="24"/>
      <c r="AHD74" s="24"/>
      <c r="AHE74" s="24"/>
      <c r="AHF74" s="24"/>
      <c r="AHG74" s="24"/>
      <c r="AHH74" s="24"/>
      <c r="AHI74" s="24"/>
      <c r="AHJ74" s="24"/>
      <c r="AHK74" s="24"/>
      <c r="AHL74" s="24"/>
      <c r="AHM74" s="24"/>
      <c r="AHN74" s="24"/>
      <c r="AHO74" s="24"/>
      <c r="AHP74" s="24"/>
      <c r="AHQ74" s="24"/>
      <c r="AHR74" s="24"/>
      <c r="AHS74" s="24"/>
      <c r="AHT74" s="24"/>
      <c r="AHU74" s="24"/>
      <c r="AHV74" s="24"/>
      <c r="AHW74" s="24"/>
      <c r="AHX74" s="24"/>
      <c r="AHY74" s="24"/>
      <c r="AHZ74" s="24"/>
      <c r="AIA74" s="24"/>
      <c r="AIB74" s="24"/>
      <c r="AIC74" s="24"/>
      <c r="AID74" s="24"/>
      <c r="AIE74" s="24"/>
      <c r="AIF74" s="24"/>
      <c r="AIG74" s="24"/>
      <c r="AIH74" s="24"/>
      <c r="AII74" s="24"/>
      <c r="AIJ74" s="24"/>
      <c r="AIK74" s="24"/>
      <c r="AIL74" s="24"/>
      <c r="AIM74" s="24"/>
      <c r="AIN74" s="24"/>
      <c r="AIO74" s="24"/>
      <c r="AIP74" s="24"/>
      <c r="AIQ74" s="24"/>
      <c r="AIR74" s="24"/>
      <c r="AIS74" s="24"/>
      <c r="AIT74" s="24"/>
      <c r="AIU74" s="24"/>
      <c r="AIV74" s="24"/>
      <c r="AIW74" s="24"/>
      <c r="AIX74" s="24"/>
      <c r="AIY74" s="24"/>
      <c r="AIZ74" s="24"/>
      <c r="AJA74" s="24"/>
      <c r="AJB74" s="24"/>
      <c r="AJC74" s="24"/>
      <c r="AJD74" s="24"/>
      <c r="AJE74" s="24"/>
      <c r="AJF74" s="24"/>
      <c r="AJG74" s="24"/>
      <c r="AJH74" s="24"/>
      <c r="AJI74" s="24"/>
      <c r="AJJ74" s="24"/>
      <c r="AJK74" s="24"/>
      <c r="AJL74" s="24"/>
      <c r="AJM74" s="24"/>
      <c r="AJN74" s="24"/>
      <c r="AJO74" s="24"/>
      <c r="AJP74" s="24"/>
      <c r="AJQ74" s="24"/>
      <c r="AJR74" s="24"/>
      <c r="AJS74" s="24"/>
      <c r="AJT74" s="24"/>
      <c r="AJU74" s="24"/>
      <c r="AJV74" s="24"/>
      <c r="AJW74" s="24"/>
      <c r="AJX74" s="24"/>
      <c r="AJY74" s="24"/>
      <c r="AJZ74" s="24"/>
      <c r="AKA74" s="24"/>
      <c r="AKB74" s="24"/>
      <c r="AKC74" s="24"/>
      <c r="AKD74" s="24"/>
      <c r="AKE74" s="24"/>
      <c r="AKF74" s="24"/>
      <c r="AKG74" s="24"/>
      <c r="AKH74" s="24"/>
      <c r="AKI74" s="24"/>
      <c r="AKJ74" s="24"/>
      <c r="AKK74" s="24"/>
      <c r="AKL74" s="24"/>
      <c r="AKM74" s="24"/>
      <c r="AKN74" s="24"/>
      <c r="AKO74" s="24"/>
      <c r="AKP74" s="24"/>
      <c r="AKQ74" s="24"/>
      <c r="AKR74" s="24"/>
      <c r="AKS74" s="24"/>
      <c r="AKT74" s="24"/>
      <c r="AKU74" s="24"/>
      <c r="AKV74" s="24"/>
      <c r="AKW74" s="24"/>
      <c r="AKX74" s="24"/>
      <c r="AKY74" s="24"/>
      <c r="AKZ74" s="24"/>
      <c r="ALA74" s="24"/>
      <c r="ALB74" s="24"/>
      <c r="ALC74" s="24"/>
      <c r="ALD74" s="24"/>
      <c r="ALE74" s="24"/>
      <c r="ALF74" s="24"/>
      <c r="ALG74" s="24"/>
      <c r="ALH74" s="24"/>
      <c r="ALI74" s="24"/>
      <c r="ALJ74" s="24"/>
      <c r="ALK74" s="24"/>
      <c r="ALL74" s="24"/>
      <c r="ALM74" s="24"/>
      <c r="ALN74" s="24"/>
      <c r="ALO74" s="24"/>
      <c r="ALP74" s="24"/>
      <c r="ALQ74" s="24"/>
      <c r="ALR74" s="24"/>
      <c r="ALS74" s="24"/>
      <c r="ALT74" s="24"/>
      <c r="ALU74" s="24"/>
      <c r="ALV74" s="24"/>
      <c r="ALW74" s="24"/>
      <c r="ALX74" s="24"/>
      <c r="ALY74" s="24"/>
      <c r="ALZ74" s="24"/>
      <c r="AMA74" s="24"/>
      <c r="AMB74" s="24"/>
      <c r="AMC74" s="24"/>
      <c r="AMD74" s="24"/>
      <c r="AME74" s="24"/>
      <c r="AMF74" s="24"/>
      <c r="AMG74" s="24"/>
      <c r="AMH74" s="24"/>
      <c r="AMI74" s="24"/>
      <c r="AMJ74" s="24"/>
      <c r="AMK74" s="24"/>
      <c r="AML74" s="24"/>
      <c r="AMM74" s="24"/>
      <c r="AMN74" s="24"/>
      <c r="AMO74" s="24"/>
      <c r="AMP74" s="24"/>
      <c r="AMQ74" s="24"/>
      <c r="AMR74" s="24"/>
      <c r="AMS74" s="24"/>
      <c r="AMT74" s="24"/>
      <c r="AMU74" s="24"/>
      <c r="AMV74" s="24"/>
      <c r="AMW74" s="24"/>
      <c r="AMX74" s="24"/>
      <c r="AMY74" s="24"/>
      <c r="AMZ74" s="24"/>
      <c r="ANA74" s="24"/>
      <c r="ANB74" s="24"/>
      <c r="ANC74" s="24"/>
      <c r="AND74" s="24"/>
      <c r="ANE74" s="24"/>
      <c r="ANF74" s="24"/>
      <c r="ANG74" s="24"/>
      <c r="ANH74" s="24"/>
      <c r="ANI74" s="24"/>
      <c r="ANJ74" s="24"/>
      <c r="ANK74" s="24"/>
      <c r="ANL74" s="24"/>
      <c r="ANM74" s="24"/>
      <c r="ANN74" s="24"/>
      <c r="ANO74" s="24"/>
      <c r="ANP74" s="24"/>
      <c r="ANQ74" s="24"/>
      <c r="ANR74" s="24"/>
      <c r="ANS74" s="24"/>
      <c r="ANT74" s="24"/>
      <c r="ANU74" s="24"/>
      <c r="ANV74" s="24"/>
      <c r="ANW74" s="24"/>
      <c r="ANX74" s="24"/>
      <c r="ANY74" s="24"/>
      <c r="ANZ74" s="24"/>
      <c r="AOA74" s="24"/>
      <c r="AOB74" s="24"/>
      <c r="AOC74" s="24"/>
      <c r="AOD74" s="24"/>
      <c r="AOE74" s="24"/>
      <c r="AOF74" s="24"/>
      <c r="AOG74" s="24"/>
      <c r="AOH74" s="24"/>
      <c r="AOI74" s="24"/>
      <c r="AOJ74" s="24"/>
      <c r="AOK74" s="24"/>
      <c r="AOL74" s="24"/>
      <c r="AOM74" s="24"/>
      <c r="AON74" s="24"/>
      <c r="AOO74" s="24"/>
      <c r="AOP74" s="24"/>
      <c r="AOQ74" s="24"/>
      <c r="AOR74" s="24"/>
      <c r="AOS74" s="24"/>
      <c r="AOT74" s="24"/>
      <c r="AOU74" s="24"/>
      <c r="AOV74" s="24"/>
      <c r="AOW74" s="24"/>
      <c r="AOX74" s="24"/>
      <c r="AOY74" s="24"/>
      <c r="AOZ74" s="24"/>
      <c r="APA74" s="24"/>
      <c r="APB74" s="24"/>
      <c r="APC74" s="24"/>
      <c r="APD74" s="24"/>
      <c r="APE74" s="24"/>
      <c r="APF74" s="24"/>
      <c r="APG74" s="24"/>
      <c r="APH74" s="24"/>
      <c r="API74" s="24"/>
      <c r="APJ74" s="24"/>
      <c r="APK74" s="24"/>
      <c r="APL74" s="24"/>
      <c r="APM74" s="24"/>
      <c r="APN74" s="24"/>
      <c r="APO74" s="24"/>
      <c r="APP74" s="24"/>
      <c r="APQ74" s="24"/>
      <c r="APR74" s="24"/>
      <c r="APS74" s="24"/>
      <c r="APT74" s="24"/>
      <c r="APU74" s="24"/>
      <c r="APV74" s="24"/>
      <c r="APW74" s="24"/>
      <c r="APX74" s="24"/>
      <c r="APY74" s="24"/>
      <c r="APZ74" s="24"/>
      <c r="AQA74" s="24"/>
      <c r="AQB74" s="24"/>
      <c r="AQC74" s="24"/>
      <c r="AQD74" s="24"/>
      <c r="AQE74" s="24"/>
      <c r="AQF74" s="24"/>
      <c r="AQG74" s="24"/>
      <c r="AQH74" s="24"/>
      <c r="AQI74" s="24"/>
      <c r="AQJ74" s="24"/>
      <c r="AQK74" s="24"/>
      <c r="AQL74" s="24"/>
      <c r="AQM74" s="24"/>
      <c r="AQN74" s="24"/>
      <c r="AQO74" s="24"/>
      <c r="AQP74" s="24"/>
      <c r="AQQ74" s="24"/>
      <c r="AQR74" s="24"/>
      <c r="AQS74" s="24"/>
      <c r="AQT74" s="24"/>
      <c r="AQU74" s="24"/>
      <c r="AQV74" s="24"/>
      <c r="AQW74" s="24"/>
      <c r="AQX74" s="24"/>
      <c r="AQY74" s="24"/>
      <c r="AQZ74" s="24"/>
      <c r="ARA74" s="24"/>
      <c r="ARB74" s="24"/>
      <c r="ARC74" s="24"/>
      <c r="ARD74" s="24"/>
      <c r="ARE74" s="24"/>
      <c r="ARF74" s="24"/>
      <c r="ARG74" s="24"/>
      <c r="ARH74" s="24"/>
      <c r="ARI74" s="24"/>
      <c r="ARJ74" s="24"/>
      <c r="ARK74" s="24"/>
      <c r="ARL74" s="24"/>
      <c r="ARM74" s="24"/>
      <c r="ARN74" s="24"/>
      <c r="ARO74" s="24"/>
      <c r="ARP74" s="24"/>
      <c r="ARQ74" s="24"/>
      <c r="ARR74" s="24"/>
      <c r="ARS74" s="24"/>
      <c r="ART74" s="24"/>
      <c r="ARU74" s="24"/>
      <c r="ARV74" s="24"/>
      <c r="ARW74" s="24"/>
      <c r="ARX74" s="24"/>
    </row>
    <row r="75" spans="1:1168" ht="13.5" thickBot="1" x14ac:dyDescent="0.25">
      <c r="B75" s="9"/>
      <c r="C75" s="244"/>
      <c r="D75" s="9">
        <v>0</v>
      </c>
      <c r="E75" s="9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  <c r="YX75" s="24"/>
      <c r="YY75" s="24"/>
      <c r="YZ75" s="24"/>
      <c r="ZA75" s="24"/>
      <c r="ZB75" s="24"/>
      <c r="ZC75" s="24"/>
      <c r="ZD75" s="24"/>
      <c r="ZE75" s="24"/>
      <c r="ZF75" s="24"/>
      <c r="ZG75" s="24"/>
      <c r="ZH75" s="24"/>
      <c r="ZI75" s="24"/>
      <c r="ZJ75" s="24"/>
      <c r="ZK75" s="24"/>
      <c r="ZL75" s="24"/>
      <c r="ZM75" s="24"/>
      <c r="ZN75" s="24"/>
      <c r="ZO75" s="24"/>
      <c r="ZP75" s="24"/>
      <c r="ZQ75" s="24"/>
      <c r="ZR75" s="24"/>
      <c r="ZS75" s="24"/>
      <c r="ZT75" s="24"/>
      <c r="ZU75" s="24"/>
      <c r="ZV75" s="24"/>
      <c r="ZW75" s="24"/>
      <c r="ZX75" s="24"/>
      <c r="ZY75" s="24"/>
      <c r="ZZ75" s="24"/>
      <c r="AAA75" s="24"/>
      <c r="AAB75" s="24"/>
      <c r="AAC75" s="24"/>
      <c r="AAD75" s="24"/>
      <c r="AAE75" s="24"/>
      <c r="AAF75" s="24"/>
      <c r="AAG75" s="24"/>
      <c r="AAH75" s="24"/>
      <c r="AAI75" s="24"/>
      <c r="AAJ75" s="24"/>
      <c r="AAK75" s="24"/>
      <c r="AAL75" s="24"/>
      <c r="AAM75" s="24"/>
      <c r="AAN75" s="24"/>
      <c r="AAO75" s="24"/>
      <c r="AAP75" s="24"/>
      <c r="AAQ75" s="24"/>
      <c r="AAR75" s="24"/>
      <c r="AAS75" s="24"/>
      <c r="AAT75" s="24"/>
      <c r="AAU75" s="24"/>
      <c r="AAV75" s="24"/>
      <c r="AAW75" s="24"/>
      <c r="AAX75" s="24"/>
      <c r="AAY75" s="24"/>
      <c r="AAZ75" s="24"/>
      <c r="ABA75" s="24"/>
      <c r="ABB75" s="24"/>
      <c r="ABC75" s="24"/>
      <c r="ABD75" s="24"/>
      <c r="ABE75" s="24"/>
      <c r="ABF75" s="24"/>
      <c r="ABG75" s="24"/>
      <c r="ABH75" s="24"/>
      <c r="ABI75" s="24"/>
      <c r="ABJ75" s="24"/>
      <c r="ABK75" s="24"/>
      <c r="ABL75" s="24"/>
      <c r="ABM75" s="24"/>
      <c r="ABN75" s="24"/>
      <c r="ABO75" s="24"/>
      <c r="ABP75" s="24"/>
      <c r="ABQ75" s="24"/>
      <c r="ABR75" s="24"/>
      <c r="ABS75" s="24"/>
      <c r="ABT75" s="24"/>
      <c r="ABU75" s="24"/>
      <c r="ABV75" s="24"/>
      <c r="ABW75" s="24"/>
      <c r="ABX75" s="24"/>
      <c r="ABY75" s="24"/>
      <c r="ABZ75" s="24"/>
      <c r="ACA75" s="24"/>
      <c r="ACB75" s="24"/>
      <c r="ACC75" s="24"/>
      <c r="ACD75" s="24"/>
      <c r="ACE75" s="24"/>
      <c r="ACF75" s="24"/>
      <c r="ACG75" s="24"/>
      <c r="ACH75" s="24"/>
      <c r="ACI75" s="24"/>
      <c r="ACJ75" s="24"/>
      <c r="ACK75" s="24"/>
      <c r="ACL75" s="24"/>
      <c r="ACM75" s="24"/>
      <c r="ACN75" s="24"/>
      <c r="ACO75" s="24"/>
      <c r="ACP75" s="24"/>
      <c r="ACQ75" s="24"/>
      <c r="ACR75" s="24"/>
      <c r="ACS75" s="24"/>
      <c r="ACT75" s="24"/>
      <c r="ACU75" s="24"/>
      <c r="ACV75" s="24"/>
      <c r="ACW75" s="24"/>
      <c r="ACX75" s="24"/>
      <c r="ACY75" s="24"/>
      <c r="ACZ75" s="24"/>
      <c r="ADA75" s="24"/>
      <c r="ADB75" s="24"/>
      <c r="ADC75" s="24"/>
      <c r="ADD75" s="24"/>
      <c r="ADE75" s="24"/>
      <c r="ADF75" s="24"/>
      <c r="ADG75" s="24"/>
      <c r="ADH75" s="24"/>
      <c r="ADI75" s="24"/>
      <c r="ADJ75" s="24"/>
      <c r="ADK75" s="24"/>
      <c r="ADL75" s="24"/>
      <c r="ADM75" s="24"/>
      <c r="ADN75" s="24"/>
      <c r="ADO75" s="24"/>
      <c r="ADP75" s="24"/>
      <c r="ADQ75" s="24"/>
      <c r="ADR75" s="24"/>
      <c r="ADS75" s="24"/>
      <c r="ADT75" s="24"/>
      <c r="ADU75" s="24"/>
      <c r="ADV75" s="24"/>
      <c r="ADW75" s="24"/>
      <c r="ADX75" s="24"/>
      <c r="ADY75" s="24"/>
      <c r="ADZ75" s="24"/>
      <c r="AEA75" s="24"/>
      <c r="AEB75" s="24"/>
      <c r="AEC75" s="24"/>
      <c r="AED75" s="24"/>
      <c r="AEE75" s="24"/>
      <c r="AEF75" s="24"/>
      <c r="AEG75" s="24"/>
      <c r="AEH75" s="24"/>
      <c r="AEI75" s="24"/>
      <c r="AEJ75" s="24"/>
      <c r="AEK75" s="24"/>
      <c r="AEL75" s="24"/>
      <c r="AEM75" s="24"/>
      <c r="AEN75" s="24"/>
      <c r="AEO75" s="24"/>
      <c r="AEP75" s="24"/>
      <c r="AEQ75" s="24"/>
      <c r="AER75" s="24"/>
      <c r="AES75" s="24"/>
      <c r="AET75" s="24"/>
      <c r="AEU75" s="24"/>
      <c r="AEV75" s="24"/>
      <c r="AEW75" s="24"/>
      <c r="AEX75" s="24"/>
      <c r="AEY75" s="24"/>
      <c r="AEZ75" s="24"/>
      <c r="AFA75" s="24"/>
      <c r="AFB75" s="24"/>
      <c r="AFC75" s="24"/>
      <c r="AFD75" s="24"/>
      <c r="AFE75" s="24"/>
      <c r="AFF75" s="24"/>
      <c r="AFG75" s="24"/>
      <c r="AFH75" s="24"/>
      <c r="AFI75" s="24"/>
      <c r="AFJ75" s="24"/>
      <c r="AFK75" s="24"/>
      <c r="AFL75" s="24"/>
      <c r="AFM75" s="24"/>
      <c r="AFN75" s="24"/>
      <c r="AFO75" s="24"/>
      <c r="AFP75" s="24"/>
      <c r="AFQ75" s="24"/>
      <c r="AFR75" s="24"/>
      <c r="AFS75" s="24"/>
      <c r="AFT75" s="24"/>
      <c r="AFU75" s="24"/>
      <c r="AFV75" s="24"/>
      <c r="AFW75" s="24"/>
      <c r="AFX75" s="24"/>
      <c r="AFY75" s="24"/>
      <c r="AFZ75" s="24"/>
      <c r="AGA75" s="24"/>
      <c r="AGB75" s="24"/>
      <c r="AGC75" s="24"/>
      <c r="AGD75" s="24"/>
      <c r="AGE75" s="24"/>
      <c r="AGF75" s="24"/>
      <c r="AGG75" s="24"/>
      <c r="AGH75" s="24"/>
      <c r="AGI75" s="24"/>
      <c r="AGJ75" s="24"/>
      <c r="AGK75" s="24"/>
      <c r="AGL75" s="24"/>
      <c r="AGM75" s="24"/>
      <c r="AGN75" s="24"/>
      <c r="AGO75" s="24"/>
      <c r="AGP75" s="24"/>
      <c r="AGQ75" s="24"/>
      <c r="AGR75" s="24"/>
      <c r="AGS75" s="24"/>
      <c r="AGT75" s="24"/>
      <c r="AGU75" s="24"/>
      <c r="AGV75" s="24"/>
      <c r="AGW75" s="24"/>
      <c r="AGX75" s="24"/>
      <c r="AGY75" s="24"/>
      <c r="AGZ75" s="24"/>
      <c r="AHA75" s="24"/>
      <c r="AHB75" s="24"/>
      <c r="AHC75" s="24"/>
      <c r="AHD75" s="24"/>
      <c r="AHE75" s="24"/>
      <c r="AHF75" s="24"/>
      <c r="AHG75" s="24"/>
      <c r="AHH75" s="24"/>
      <c r="AHI75" s="24"/>
      <c r="AHJ75" s="24"/>
      <c r="AHK75" s="24"/>
      <c r="AHL75" s="24"/>
      <c r="AHM75" s="24"/>
      <c r="AHN75" s="24"/>
      <c r="AHO75" s="24"/>
      <c r="AHP75" s="24"/>
      <c r="AHQ75" s="24"/>
      <c r="AHR75" s="24"/>
      <c r="AHS75" s="24"/>
      <c r="AHT75" s="24"/>
      <c r="AHU75" s="24"/>
      <c r="AHV75" s="24"/>
      <c r="AHW75" s="24"/>
      <c r="AHX75" s="24"/>
      <c r="AHY75" s="24"/>
      <c r="AHZ75" s="24"/>
      <c r="AIA75" s="24"/>
      <c r="AIB75" s="24"/>
      <c r="AIC75" s="24"/>
      <c r="AID75" s="24"/>
      <c r="AIE75" s="24"/>
      <c r="AIF75" s="24"/>
      <c r="AIG75" s="24"/>
      <c r="AIH75" s="24"/>
      <c r="AII75" s="24"/>
      <c r="AIJ75" s="24"/>
      <c r="AIK75" s="24"/>
      <c r="AIL75" s="24"/>
      <c r="AIM75" s="24"/>
      <c r="AIN75" s="24"/>
      <c r="AIO75" s="24"/>
      <c r="AIP75" s="24"/>
      <c r="AIQ75" s="24"/>
      <c r="AIR75" s="24"/>
      <c r="AIS75" s="24"/>
      <c r="AIT75" s="24"/>
      <c r="AIU75" s="24"/>
      <c r="AIV75" s="24"/>
      <c r="AIW75" s="24"/>
      <c r="AIX75" s="24"/>
      <c r="AIY75" s="24"/>
      <c r="AIZ75" s="24"/>
      <c r="AJA75" s="24"/>
      <c r="AJB75" s="24"/>
      <c r="AJC75" s="24"/>
      <c r="AJD75" s="24"/>
      <c r="AJE75" s="24"/>
      <c r="AJF75" s="24"/>
      <c r="AJG75" s="24"/>
      <c r="AJH75" s="24"/>
      <c r="AJI75" s="24"/>
      <c r="AJJ75" s="24"/>
      <c r="AJK75" s="24"/>
      <c r="AJL75" s="24"/>
      <c r="AJM75" s="24"/>
      <c r="AJN75" s="24"/>
      <c r="AJO75" s="24"/>
      <c r="AJP75" s="24"/>
      <c r="AJQ75" s="24"/>
      <c r="AJR75" s="24"/>
      <c r="AJS75" s="24"/>
      <c r="AJT75" s="24"/>
      <c r="AJU75" s="24"/>
      <c r="AJV75" s="24"/>
      <c r="AJW75" s="24"/>
      <c r="AJX75" s="24"/>
      <c r="AJY75" s="24"/>
      <c r="AJZ75" s="24"/>
      <c r="AKA75" s="24"/>
      <c r="AKB75" s="24"/>
      <c r="AKC75" s="24"/>
      <c r="AKD75" s="24"/>
      <c r="AKE75" s="24"/>
      <c r="AKF75" s="24"/>
      <c r="AKG75" s="24"/>
      <c r="AKH75" s="24"/>
      <c r="AKI75" s="24"/>
      <c r="AKJ75" s="24"/>
      <c r="AKK75" s="24"/>
      <c r="AKL75" s="24"/>
      <c r="AKM75" s="24"/>
      <c r="AKN75" s="24"/>
      <c r="AKO75" s="24"/>
      <c r="AKP75" s="24"/>
      <c r="AKQ75" s="24"/>
      <c r="AKR75" s="24"/>
      <c r="AKS75" s="24"/>
      <c r="AKT75" s="24"/>
      <c r="AKU75" s="24"/>
      <c r="AKV75" s="24"/>
      <c r="AKW75" s="24"/>
      <c r="AKX75" s="24"/>
      <c r="AKY75" s="24"/>
      <c r="AKZ75" s="24"/>
      <c r="ALA75" s="24"/>
      <c r="ALB75" s="24"/>
      <c r="ALC75" s="24"/>
      <c r="ALD75" s="24"/>
      <c r="ALE75" s="24"/>
      <c r="ALF75" s="24"/>
      <c r="ALG75" s="24"/>
      <c r="ALH75" s="24"/>
      <c r="ALI75" s="24"/>
      <c r="ALJ75" s="24"/>
      <c r="ALK75" s="24"/>
      <c r="ALL75" s="24"/>
      <c r="ALM75" s="24"/>
      <c r="ALN75" s="24"/>
      <c r="ALO75" s="24"/>
      <c r="ALP75" s="24"/>
      <c r="ALQ75" s="24"/>
      <c r="ALR75" s="24"/>
      <c r="ALS75" s="24"/>
      <c r="ALT75" s="24"/>
      <c r="ALU75" s="24"/>
      <c r="ALV75" s="24"/>
      <c r="ALW75" s="24"/>
      <c r="ALX75" s="24"/>
      <c r="ALY75" s="24"/>
      <c r="ALZ75" s="24"/>
      <c r="AMA75" s="24"/>
      <c r="AMB75" s="24"/>
      <c r="AMC75" s="24"/>
      <c r="AMD75" s="24"/>
      <c r="AME75" s="24"/>
      <c r="AMF75" s="24"/>
      <c r="AMG75" s="24"/>
      <c r="AMH75" s="24"/>
      <c r="AMI75" s="24"/>
      <c r="AMJ75" s="24"/>
      <c r="AMK75" s="24"/>
      <c r="AML75" s="24"/>
      <c r="AMM75" s="24"/>
      <c r="AMN75" s="24"/>
      <c r="AMO75" s="24"/>
      <c r="AMP75" s="24"/>
      <c r="AMQ75" s="24"/>
      <c r="AMR75" s="24"/>
      <c r="AMS75" s="24"/>
      <c r="AMT75" s="24"/>
      <c r="AMU75" s="24"/>
      <c r="AMV75" s="24"/>
      <c r="AMW75" s="24"/>
      <c r="AMX75" s="24"/>
      <c r="AMY75" s="24"/>
      <c r="AMZ75" s="24"/>
      <c r="ANA75" s="24"/>
      <c r="ANB75" s="24"/>
      <c r="ANC75" s="24"/>
      <c r="AND75" s="24"/>
      <c r="ANE75" s="24"/>
      <c r="ANF75" s="24"/>
      <c r="ANG75" s="24"/>
      <c r="ANH75" s="24"/>
      <c r="ANI75" s="24"/>
      <c r="ANJ75" s="24"/>
      <c r="ANK75" s="24"/>
      <c r="ANL75" s="24"/>
      <c r="ANM75" s="24"/>
      <c r="ANN75" s="24"/>
      <c r="ANO75" s="24"/>
      <c r="ANP75" s="24"/>
      <c r="ANQ75" s="24"/>
      <c r="ANR75" s="24"/>
      <c r="ANS75" s="24"/>
      <c r="ANT75" s="24"/>
      <c r="ANU75" s="24"/>
      <c r="ANV75" s="24"/>
      <c r="ANW75" s="24"/>
      <c r="ANX75" s="24"/>
      <c r="ANY75" s="24"/>
      <c r="ANZ75" s="24"/>
      <c r="AOA75" s="24"/>
      <c r="AOB75" s="24"/>
      <c r="AOC75" s="24"/>
      <c r="AOD75" s="24"/>
      <c r="AOE75" s="24"/>
      <c r="AOF75" s="24"/>
      <c r="AOG75" s="24"/>
      <c r="AOH75" s="24"/>
      <c r="AOI75" s="24"/>
      <c r="AOJ75" s="24"/>
      <c r="AOK75" s="24"/>
      <c r="AOL75" s="24"/>
      <c r="AOM75" s="24"/>
      <c r="AON75" s="24"/>
      <c r="AOO75" s="24"/>
      <c r="AOP75" s="24"/>
      <c r="AOQ75" s="24"/>
      <c r="AOR75" s="24"/>
      <c r="AOS75" s="24"/>
      <c r="AOT75" s="24"/>
      <c r="AOU75" s="24"/>
      <c r="AOV75" s="24"/>
      <c r="AOW75" s="24"/>
      <c r="AOX75" s="24"/>
      <c r="AOY75" s="24"/>
      <c r="AOZ75" s="24"/>
      <c r="APA75" s="24"/>
      <c r="APB75" s="24"/>
      <c r="APC75" s="24"/>
      <c r="APD75" s="24"/>
      <c r="APE75" s="24"/>
      <c r="APF75" s="24"/>
      <c r="APG75" s="24"/>
      <c r="APH75" s="24"/>
      <c r="API75" s="24"/>
      <c r="APJ75" s="24"/>
      <c r="APK75" s="24"/>
      <c r="APL75" s="24"/>
      <c r="APM75" s="24"/>
      <c r="APN75" s="24"/>
      <c r="APO75" s="24"/>
      <c r="APP75" s="24"/>
      <c r="APQ75" s="24"/>
      <c r="APR75" s="24"/>
      <c r="APS75" s="24"/>
      <c r="APT75" s="24"/>
      <c r="APU75" s="24"/>
      <c r="APV75" s="24"/>
      <c r="APW75" s="24"/>
      <c r="APX75" s="24"/>
      <c r="APY75" s="24"/>
      <c r="APZ75" s="24"/>
      <c r="AQA75" s="24"/>
      <c r="AQB75" s="24"/>
      <c r="AQC75" s="24"/>
      <c r="AQD75" s="24"/>
      <c r="AQE75" s="24"/>
      <c r="AQF75" s="24"/>
      <c r="AQG75" s="24"/>
      <c r="AQH75" s="24"/>
      <c r="AQI75" s="24"/>
      <c r="AQJ75" s="24"/>
      <c r="AQK75" s="24"/>
      <c r="AQL75" s="24"/>
      <c r="AQM75" s="24"/>
      <c r="AQN75" s="24"/>
      <c r="AQO75" s="24"/>
      <c r="AQP75" s="24"/>
      <c r="AQQ75" s="24"/>
      <c r="AQR75" s="24"/>
      <c r="AQS75" s="24"/>
      <c r="AQT75" s="24"/>
      <c r="AQU75" s="24"/>
      <c r="AQV75" s="24"/>
      <c r="AQW75" s="24"/>
      <c r="AQX75" s="24"/>
      <c r="AQY75" s="24"/>
      <c r="AQZ75" s="24"/>
      <c r="ARA75" s="24"/>
      <c r="ARB75" s="24"/>
      <c r="ARC75" s="24"/>
      <c r="ARD75" s="24"/>
      <c r="ARE75" s="24"/>
      <c r="ARF75" s="24"/>
      <c r="ARG75" s="24"/>
      <c r="ARH75" s="24"/>
      <c r="ARI75" s="24"/>
      <c r="ARJ75" s="24"/>
      <c r="ARK75" s="24"/>
      <c r="ARL75" s="24"/>
      <c r="ARM75" s="24"/>
      <c r="ARN75" s="24"/>
      <c r="ARO75" s="24"/>
      <c r="ARP75" s="24"/>
      <c r="ARQ75" s="24"/>
      <c r="ARR75" s="24"/>
      <c r="ARS75" s="24"/>
      <c r="ART75" s="24"/>
      <c r="ARU75" s="24"/>
      <c r="ARV75" s="24"/>
      <c r="ARW75" s="24"/>
      <c r="ARX75" s="24"/>
    </row>
    <row r="76" spans="1:1168" s="18" customFormat="1" ht="13.5" thickBot="1" x14ac:dyDescent="0.25">
      <c r="A76" s="97" t="s">
        <v>66</v>
      </c>
      <c r="B76" s="102"/>
      <c r="C76" s="152"/>
      <c r="D76" s="156">
        <f>D68+D69+D70+D71+D72+D73+D74</f>
        <v>4284</v>
      </c>
      <c r="E76" s="14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  <c r="YX76" s="24"/>
      <c r="YY76" s="24"/>
      <c r="YZ76" s="24"/>
      <c r="ZA76" s="24"/>
      <c r="ZB76" s="24"/>
      <c r="ZC76" s="24"/>
      <c r="ZD76" s="24"/>
      <c r="ZE76" s="24"/>
      <c r="ZF76" s="24"/>
      <c r="ZG76" s="24"/>
      <c r="ZH76" s="24"/>
      <c r="ZI76" s="24"/>
      <c r="ZJ76" s="24"/>
      <c r="ZK76" s="24"/>
      <c r="ZL76" s="24"/>
      <c r="ZM76" s="24"/>
      <c r="ZN76" s="24"/>
      <c r="ZO76" s="24"/>
      <c r="ZP76" s="24"/>
      <c r="ZQ76" s="24"/>
      <c r="ZR76" s="24"/>
      <c r="ZS76" s="24"/>
      <c r="ZT76" s="24"/>
      <c r="ZU76" s="24"/>
      <c r="ZV76" s="24"/>
      <c r="ZW76" s="24"/>
      <c r="ZX76" s="24"/>
      <c r="ZY76" s="24"/>
      <c r="ZZ76" s="24"/>
      <c r="AAA76" s="24"/>
      <c r="AAB76" s="24"/>
      <c r="AAC76" s="24"/>
      <c r="AAD76" s="24"/>
      <c r="AAE76" s="24"/>
      <c r="AAF76" s="24"/>
      <c r="AAG76" s="24"/>
      <c r="AAH76" s="24"/>
      <c r="AAI76" s="24"/>
      <c r="AAJ76" s="24"/>
      <c r="AAK76" s="24"/>
      <c r="AAL76" s="24"/>
      <c r="AAM76" s="24"/>
      <c r="AAN76" s="24"/>
      <c r="AAO76" s="24"/>
      <c r="AAP76" s="24"/>
      <c r="AAQ76" s="24"/>
      <c r="AAR76" s="24"/>
      <c r="AAS76" s="24"/>
      <c r="AAT76" s="24"/>
      <c r="AAU76" s="24"/>
      <c r="AAV76" s="24"/>
      <c r="AAW76" s="24"/>
      <c r="AAX76" s="24"/>
      <c r="AAY76" s="24"/>
      <c r="AAZ76" s="24"/>
      <c r="ABA76" s="24"/>
      <c r="ABB76" s="24"/>
      <c r="ABC76" s="24"/>
      <c r="ABD76" s="24"/>
      <c r="ABE76" s="24"/>
      <c r="ABF76" s="24"/>
      <c r="ABG76" s="24"/>
      <c r="ABH76" s="24"/>
      <c r="ABI76" s="24"/>
      <c r="ABJ76" s="24"/>
      <c r="ABK76" s="24"/>
      <c r="ABL76" s="24"/>
      <c r="ABM76" s="24"/>
      <c r="ABN76" s="24"/>
      <c r="ABO76" s="24"/>
      <c r="ABP76" s="24"/>
      <c r="ABQ76" s="24"/>
      <c r="ABR76" s="24"/>
      <c r="ABS76" s="24"/>
      <c r="ABT76" s="24"/>
      <c r="ABU76" s="24"/>
      <c r="ABV76" s="24"/>
      <c r="ABW76" s="24"/>
      <c r="ABX76" s="24"/>
      <c r="ABY76" s="24"/>
      <c r="ABZ76" s="24"/>
      <c r="ACA76" s="24"/>
      <c r="ACB76" s="24"/>
      <c r="ACC76" s="24"/>
      <c r="ACD76" s="24"/>
      <c r="ACE76" s="24"/>
      <c r="ACF76" s="24"/>
      <c r="ACG76" s="24"/>
      <c r="ACH76" s="24"/>
      <c r="ACI76" s="24"/>
      <c r="ACJ76" s="24"/>
      <c r="ACK76" s="24"/>
      <c r="ACL76" s="24"/>
      <c r="ACM76" s="24"/>
      <c r="ACN76" s="24"/>
      <c r="ACO76" s="24"/>
      <c r="ACP76" s="24"/>
      <c r="ACQ76" s="24"/>
      <c r="ACR76" s="24"/>
      <c r="ACS76" s="24"/>
      <c r="ACT76" s="24"/>
      <c r="ACU76" s="24"/>
      <c r="ACV76" s="24"/>
      <c r="ACW76" s="24"/>
      <c r="ACX76" s="24"/>
      <c r="ACY76" s="24"/>
      <c r="ACZ76" s="24"/>
      <c r="ADA76" s="24"/>
      <c r="ADB76" s="24"/>
      <c r="ADC76" s="24"/>
      <c r="ADD76" s="24"/>
      <c r="ADE76" s="24"/>
      <c r="ADF76" s="24"/>
      <c r="ADG76" s="24"/>
      <c r="ADH76" s="24"/>
      <c r="ADI76" s="24"/>
      <c r="ADJ76" s="24"/>
      <c r="ADK76" s="24"/>
      <c r="ADL76" s="24"/>
      <c r="ADM76" s="24"/>
      <c r="ADN76" s="24"/>
      <c r="ADO76" s="24"/>
      <c r="ADP76" s="24"/>
      <c r="ADQ76" s="24"/>
      <c r="ADR76" s="24"/>
      <c r="ADS76" s="24"/>
      <c r="ADT76" s="24"/>
      <c r="ADU76" s="24"/>
      <c r="ADV76" s="24"/>
      <c r="ADW76" s="24"/>
      <c r="ADX76" s="24"/>
      <c r="ADY76" s="24"/>
      <c r="ADZ76" s="24"/>
      <c r="AEA76" s="24"/>
      <c r="AEB76" s="24"/>
      <c r="AEC76" s="24"/>
      <c r="AED76" s="24"/>
      <c r="AEE76" s="24"/>
      <c r="AEF76" s="24"/>
      <c r="AEG76" s="24"/>
      <c r="AEH76" s="24"/>
      <c r="AEI76" s="24"/>
      <c r="AEJ76" s="24"/>
      <c r="AEK76" s="24"/>
      <c r="AEL76" s="24"/>
      <c r="AEM76" s="24"/>
      <c r="AEN76" s="24"/>
      <c r="AEO76" s="24"/>
      <c r="AEP76" s="24"/>
      <c r="AEQ76" s="24"/>
      <c r="AER76" s="24"/>
      <c r="AES76" s="24"/>
      <c r="AET76" s="24"/>
      <c r="AEU76" s="24"/>
      <c r="AEV76" s="24"/>
      <c r="AEW76" s="24"/>
      <c r="AEX76" s="24"/>
      <c r="AEY76" s="24"/>
      <c r="AEZ76" s="24"/>
      <c r="AFA76" s="24"/>
      <c r="AFB76" s="24"/>
      <c r="AFC76" s="24"/>
      <c r="AFD76" s="24"/>
      <c r="AFE76" s="24"/>
      <c r="AFF76" s="24"/>
      <c r="AFG76" s="24"/>
      <c r="AFH76" s="24"/>
      <c r="AFI76" s="24"/>
      <c r="AFJ76" s="24"/>
      <c r="AFK76" s="24"/>
      <c r="AFL76" s="24"/>
      <c r="AFM76" s="24"/>
      <c r="AFN76" s="24"/>
      <c r="AFO76" s="24"/>
      <c r="AFP76" s="24"/>
      <c r="AFQ76" s="24"/>
      <c r="AFR76" s="24"/>
      <c r="AFS76" s="24"/>
      <c r="AFT76" s="24"/>
      <c r="AFU76" s="24"/>
      <c r="AFV76" s="24"/>
      <c r="AFW76" s="24"/>
      <c r="AFX76" s="24"/>
      <c r="AFY76" s="24"/>
      <c r="AFZ76" s="24"/>
      <c r="AGA76" s="24"/>
      <c r="AGB76" s="24"/>
      <c r="AGC76" s="24"/>
      <c r="AGD76" s="24"/>
      <c r="AGE76" s="24"/>
      <c r="AGF76" s="24"/>
      <c r="AGG76" s="24"/>
      <c r="AGH76" s="24"/>
      <c r="AGI76" s="24"/>
      <c r="AGJ76" s="24"/>
      <c r="AGK76" s="24"/>
      <c r="AGL76" s="24"/>
      <c r="AGM76" s="24"/>
      <c r="AGN76" s="24"/>
      <c r="AGO76" s="24"/>
      <c r="AGP76" s="24"/>
      <c r="AGQ76" s="24"/>
      <c r="AGR76" s="24"/>
      <c r="AGS76" s="24"/>
      <c r="AGT76" s="24"/>
      <c r="AGU76" s="24"/>
      <c r="AGV76" s="24"/>
      <c r="AGW76" s="24"/>
      <c r="AGX76" s="24"/>
      <c r="AGY76" s="24"/>
      <c r="AGZ76" s="24"/>
      <c r="AHA76" s="24"/>
      <c r="AHB76" s="24"/>
      <c r="AHC76" s="24"/>
      <c r="AHD76" s="24"/>
      <c r="AHE76" s="24"/>
      <c r="AHF76" s="24"/>
      <c r="AHG76" s="24"/>
      <c r="AHH76" s="24"/>
      <c r="AHI76" s="24"/>
      <c r="AHJ76" s="24"/>
      <c r="AHK76" s="24"/>
      <c r="AHL76" s="24"/>
      <c r="AHM76" s="24"/>
      <c r="AHN76" s="24"/>
      <c r="AHO76" s="24"/>
      <c r="AHP76" s="24"/>
      <c r="AHQ76" s="24"/>
      <c r="AHR76" s="24"/>
      <c r="AHS76" s="24"/>
      <c r="AHT76" s="24"/>
      <c r="AHU76" s="24"/>
      <c r="AHV76" s="24"/>
      <c r="AHW76" s="24"/>
      <c r="AHX76" s="24"/>
      <c r="AHY76" s="24"/>
      <c r="AHZ76" s="24"/>
      <c r="AIA76" s="24"/>
      <c r="AIB76" s="24"/>
      <c r="AIC76" s="24"/>
      <c r="AID76" s="24"/>
      <c r="AIE76" s="24"/>
      <c r="AIF76" s="24"/>
      <c r="AIG76" s="24"/>
      <c r="AIH76" s="24"/>
      <c r="AII76" s="24"/>
      <c r="AIJ76" s="24"/>
      <c r="AIK76" s="24"/>
      <c r="AIL76" s="24"/>
      <c r="AIM76" s="24"/>
      <c r="AIN76" s="24"/>
      <c r="AIO76" s="24"/>
      <c r="AIP76" s="24"/>
      <c r="AIQ76" s="24"/>
      <c r="AIR76" s="24"/>
      <c r="AIS76" s="24"/>
      <c r="AIT76" s="24"/>
      <c r="AIU76" s="24"/>
      <c r="AIV76" s="24"/>
      <c r="AIW76" s="24"/>
      <c r="AIX76" s="24"/>
      <c r="AIY76" s="24"/>
      <c r="AIZ76" s="24"/>
      <c r="AJA76" s="24"/>
      <c r="AJB76" s="24"/>
      <c r="AJC76" s="24"/>
      <c r="AJD76" s="24"/>
      <c r="AJE76" s="24"/>
      <c r="AJF76" s="24"/>
      <c r="AJG76" s="24"/>
      <c r="AJH76" s="24"/>
      <c r="AJI76" s="24"/>
      <c r="AJJ76" s="24"/>
      <c r="AJK76" s="24"/>
      <c r="AJL76" s="24"/>
      <c r="AJM76" s="24"/>
      <c r="AJN76" s="24"/>
      <c r="AJO76" s="24"/>
      <c r="AJP76" s="24"/>
      <c r="AJQ76" s="24"/>
      <c r="AJR76" s="24"/>
      <c r="AJS76" s="24"/>
      <c r="AJT76" s="24"/>
      <c r="AJU76" s="24"/>
      <c r="AJV76" s="24"/>
      <c r="AJW76" s="24"/>
      <c r="AJX76" s="24"/>
      <c r="AJY76" s="24"/>
      <c r="AJZ76" s="24"/>
      <c r="AKA76" s="24"/>
      <c r="AKB76" s="24"/>
      <c r="AKC76" s="24"/>
      <c r="AKD76" s="24"/>
      <c r="AKE76" s="24"/>
      <c r="AKF76" s="24"/>
      <c r="AKG76" s="24"/>
      <c r="AKH76" s="24"/>
      <c r="AKI76" s="24"/>
      <c r="AKJ76" s="24"/>
      <c r="AKK76" s="24"/>
      <c r="AKL76" s="24"/>
      <c r="AKM76" s="24"/>
      <c r="AKN76" s="24"/>
      <c r="AKO76" s="24"/>
      <c r="AKP76" s="24"/>
      <c r="AKQ76" s="24"/>
      <c r="AKR76" s="24"/>
      <c r="AKS76" s="24"/>
      <c r="AKT76" s="24"/>
      <c r="AKU76" s="24"/>
      <c r="AKV76" s="24"/>
      <c r="AKW76" s="24"/>
      <c r="AKX76" s="24"/>
      <c r="AKY76" s="24"/>
      <c r="AKZ76" s="24"/>
      <c r="ALA76" s="24"/>
      <c r="ALB76" s="24"/>
      <c r="ALC76" s="24"/>
      <c r="ALD76" s="24"/>
      <c r="ALE76" s="24"/>
      <c r="ALF76" s="24"/>
      <c r="ALG76" s="24"/>
      <c r="ALH76" s="24"/>
      <c r="ALI76" s="24"/>
      <c r="ALJ76" s="24"/>
      <c r="ALK76" s="24"/>
      <c r="ALL76" s="24"/>
      <c r="ALM76" s="24"/>
      <c r="ALN76" s="24"/>
      <c r="ALO76" s="24"/>
      <c r="ALP76" s="24"/>
      <c r="ALQ76" s="24"/>
      <c r="ALR76" s="24"/>
      <c r="ALS76" s="24"/>
      <c r="ALT76" s="24"/>
      <c r="ALU76" s="24"/>
      <c r="ALV76" s="24"/>
      <c r="ALW76" s="24"/>
      <c r="ALX76" s="24"/>
      <c r="ALY76" s="24"/>
      <c r="ALZ76" s="24"/>
      <c r="AMA76" s="24"/>
      <c r="AMB76" s="24"/>
      <c r="AMC76" s="24"/>
      <c r="AMD76" s="24"/>
      <c r="AME76" s="24"/>
      <c r="AMF76" s="24"/>
      <c r="AMG76" s="24"/>
      <c r="AMH76" s="24"/>
      <c r="AMI76" s="24"/>
      <c r="AMJ76" s="24"/>
      <c r="AMK76" s="24"/>
      <c r="AML76" s="24"/>
      <c r="AMM76" s="24"/>
      <c r="AMN76" s="24"/>
      <c r="AMO76" s="24"/>
      <c r="AMP76" s="24"/>
      <c r="AMQ76" s="24"/>
      <c r="AMR76" s="24"/>
      <c r="AMS76" s="24"/>
      <c r="AMT76" s="24"/>
      <c r="AMU76" s="24"/>
      <c r="AMV76" s="24"/>
      <c r="AMW76" s="24"/>
      <c r="AMX76" s="24"/>
      <c r="AMY76" s="24"/>
      <c r="AMZ76" s="24"/>
      <c r="ANA76" s="24"/>
      <c r="ANB76" s="24"/>
      <c r="ANC76" s="24"/>
      <c r="AND76" s="24"/>
      <c r="ANE76" s="24"/>
      <c r="ANF76" s="24"/>
      <c r="ANG76" s="24"/>
      <c r="ANH76" s="24"/>
      <c r="ANI76" s="24"/>
      <c r="ANJ76" s="24"/>
      <c r="ANK76" s="24"/>
      <c r="ANL76" s="24"/>
      <c r="ANM76" s="24"/>
      <c r="ANN76" s="24"/>
      <c r="ANO76" s="24"/>
      <c r="ANP76" s="24"/>
      <c r="ANQ76" s="24"/>
      <c r="ANR76" s="24"/>
      <c r="ANS76" s="24"/>
      <c r="ANT76" s="24"/>
      <c r="ANU76" s="24"/>
      <c r="ANV76" s="24"/>
      <c r="ANW76" s="24"/>
      <c r="ANX76" s="24"/>
      <c r="ANY76" s="24"/>
      <c r="ANZ76" s="24"/>
      <c r="AOA76" s="24"/>
      <c r="AOB76" s="24"/>
      <c r="AOC76" s="24"/>
      <c r="AOD76" s="24"/>
      <c r="AOE76" s="24"/>
      <c r="AOF76" s="24"/>
      <c r="AOG76" s="24"/>
      <c r="AOH76" s="24"/>
      <c r="AOI76" s="24"/>
      <c r="AOJ76" s="24"/>
      <c r="AOK76" s="24"/>
      <c r="AOL76" s="24"/>
      <c r="AOM76" s="24"/>
      <c r="AON76" s="24"/>
      <c r="AOO76" s="24"/>
      <c r="AOP76" s="24"/>
      <c r="AOQ76" s="24"/>
      <c r="AOR76" s="24"/>
      <c r="AOS76" s="24"/>
      <c r="AOT76" s="24"/>
      <c r="AOU76" s="24"/>
      <c r="AOV76" s="24"/>
      <c r="AOW76" s="24"/>
      <c r="AOX76" s="24"/>
      <c r="AOY76" s="24"/>
      <c r="AOZ76" s="24"/>
      <c r="APA76" s="24"/>
      <c r="APB76" s="24"/>
      <c r="APC76" s="24"/>
      <c r="APD76" s="24"/>
      <c r="APE76" s="24"/>
      <c r="APF76" s="24"/>
      <c r="APG76" s="24"/>
      <c r="APH76" s="24"/>
      <c r="API76" s="24"/>
      <c r="APJ76" s="24"/>
      <c r="APK76" s="24"/>
      <c r="APL76" s="24"/>
      <c r="APM76" s="24"/>
      <c r="APN76" s="24"/>
      <c r="APO76" s="24"/>
      <c r="APP76" s="24"/>
      <c r="APQ76" s="24"/>
      <c r="APR76" s="24"/>
      <c r="APS76" s="24"/>
      <c r="APT76" s="24"/>
      <c r="APU76" s="24"/>
      <c r="APV76" s="24"/>
      <c r="APW76" s="24"/>
      <c r="APX76" s="24"/>
      <c r="APY76" s="24"/>
      <c r="APZ76" s="24"/>
      <c r="AQA76" s="24"/>
      <c r="AQB76" s="24"/>
      <c r="AQC76" s="24"/>
      <c r="AQD76" s="24"/>
      <c r="AQE76" s="24"/>
      <c r="AQF76" s="24"/>
      <c r="AQG76" s="24"/>
      <c r="AQH76" s="24"/>
      <c r="AQI76" s="24"/>
      <c r="AQJ76" s="24"/>
      <c r="AQK76" s="24"/>
      <c r="AQL76" s="24"/>
      <c r="AQM76" s="24"/>
      <c r="AQN76" s="24"/>
      <c r="AQO76" s="24"/>
      <c r="AQP76" s="24"/>
      <c r="AQQ76" s="24"/>
      <c r="AQR76" s="24"/>
      <c r="AQS76" s="24"/>
      <c r="AQT76" s="24"/>
      <c r="AQU76" s="24"/>
      <c r="AQV76" s="24"/>
      <c r="AQW76" s="24"/>
      <c r="AQX76" s="24"/>
      <c r="AQY76" s="24"/>
      <c r="AQZ76" s="24"/>
      <c r="ARA76" s="24"/>
      <c r="ARB76" s="24"/>
      <c r="ARC76" s="24"/>
      <c r="ARD76" s="24"/>
      <c r="ARE76" s="24"/>
      <c r="ARF76" s="24"/>
      <c r="ARG76" s="24"/>
      <c r="ARH76" s="24"/>
      <c r="ARI76" s="24"/>
      <c r="ARJ76" s="24"/>
      <c r="ARK76" s="24"/>
      <c r="ARL76" s="24"/>
      <c r="ARM76" s="24"/>
      <c r="ARN76" s="24"/>
      <c r="ARO76" s="24"/>
      <c r="ARP76" s="24"/>
      <c r="ARQ76" s="24"/>
      <c r="ARR76" s="24"/>
      <c r="ARS76" s="24"/>
      <c r="ART76" s="24"/>
      <c r="ARU76" s="24"/>
      <c r="ARV76" s="24"/>
      <c r="ARW76" s="24"/>
      <c r="ARX76" s="24"/>
    </row>
    <row r="77" spans="1:1168" x14ac:dyDescent="0.2">
      <c r="A77" s="4" t="s">
        <v>67</v>
      </c>
      <c r="B77" s="3"/>
      <c r="C77" s="22"/>
      <c r="D77" s="172"/>
      <c r="E77" s="161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  <c r="YX77" s="24"/>
      <c r="YY77" s="24"/>
      <c r="YZ77" s="24"/>
      <c r="ZA77" s="24"/>
      <c r="ZB77" s="24"/>
      <c r="ZC77" s="24"/>
      <c r="ZD77" s="24"/>
      <c r="ZE77" s="24"/>
      <c r="ZF77" s="24"/>
      <c r="ZG77" s="24"/>
      <c r="ZH77" s="24"/>
      <c r="ZI77" s="24"/>
      <c r="ZJ77" s="24"/>
      <c r="ZK77" s="24"/>
      <c r="ZL77" s="24"/>
      <c r="ZM77" s="24"/>
      <c r="ZN77" s="24"/>
      <c r="ZO77" s="24"/>
      <c r="ZP77" s="24"/>
      <c r="ZQ77" s="24"/>
      <c r="ZR77" s="24"/>
      <c r="ZS77" s="24"/>
      <c r="ZT77" s="24"/>
      <c r="ZU77" s="24"/>
      <c r="ZV77" s="24"/>
      <c r="ZW77" s="24"/>
      <c r="ZX77" s="24"/>
      <c r="ZY77" s="24"/>
      <c r="ZZ77" s="24"/>
      <c r="AAA77" s="24"/>
      <c r="AAB77" s="24"/>
      <c r="AAC77" s="24"/>
      <c r="AAD77" s="24"/>
      <c r="AAE77" s="24"/>
      <c r="AAF77" s="24"/>
      <c r="AAG77" s="24"/>
      <c r="AAH77" s="24"/>
      <c r="AAI77" s="24"/>
      <c r="AAJ77" s="24"/>
      <c r="AAK77" s="24"/>
      <c r="AAL77" s="24"/>
      <c r="AAM77" s="24"/>
      <c r="AAN77" s="24"/>
      <c r="AAO77" s="24"/>
      <c r="AAP77" s="24"/>
      <c r="AAQ77" s="24"/>
      <c r="AAR77" s="24"/>
      <c r="AAS77" s="24"/>
      <c r="AAT77" s="24"/>
      <c r="AAU77" s="24"/>
      <c r="AAV77" s="24"/>
      <c r="AAW77" s="24"/>
      <c r="AAX77" s="24"/>
      <c r="AAY77" s="24"/>
      <c r="AAZ77" s="24"/>
      <c r="ABA77" s="24"/>
      <c r="ABB77" s="24"/>
      <c r="ABC77" s="24"/>
      <c r="ABD77" s="24"/>
      <c r="ABE77" s="24"/>
      <c r="ABF77" s="24"/>
      <c r="ABG77" s="24"/>
      <c r="ABH77" s="24"/>
      <c r="ABI77" s="24"/>
      <c r="ABJ77" s="24"/>
      <c r="ABK77" s="24"/>
      <c r="ABL77" s="24"/>
      <c r="ABM77" s="24"/>
      <c r="ABN77" s="24"/>
      <c r="ABO77" s="24"/>
      <c r="ABP77" s="24"/>
      <c r="ABQ77" s="24"/>
      <c r="ABR77" s="24"/>
      <c r="ABS77" s="24"/>
      <c r="ABT77" s="24"/>
      <c r="ABU77" s="24"/>
      <c r="ABV77" s="24"/>
      <c r="ABW77" s="24"/>
      <c r="ABX77" s="24"/>
      <c r="ABY77" s="24"/>
      <c r="ABZ77" s="24"/>
      <c r="ACA77" s="24"/>
      <c r="ACB77" s="24"/>
      <c r="ACC77" s="24"/>
      <c r="ACD77" s="24"/>
      <c r="ACE77" s="24"/>
      <c r="ACF77" s="24"/>
      <c r="ACG77" s="24"/>
      <c r="ACH77" s="24"/>
      <c r="ACI77" s="24"/>
      <c r="ACJ77" s="24"/>
      <c r="ACK77" s="24"/>
      <c r="ACL77" s="24"/>
      <c r="ACM77" s="24"/>
      <c r="ACN77" s="24"/>
      <c r="ACO77" s="24"/>
      <c r="ACP77" s="24"/>
      <c r="ACQ77" s="24"/>
      <c r="ACR77" s="24"/>
      <c r="ACS77" s="24"/>
      <c r="ACT77" s="24"/>
      <c r="ACU77" s="24"/>
      <c r="ACV77" s="24"/>
      <c r="ACW77" s="24"/>
      <c r="ACX77" s="24"/>
      <c r="ACY77" s="24"/>
      <c r="ACZ77" s="24"/>
      <c r="ADA77" s="24"/>
      <c r="ADB77" s="24"/>
      <c r="ADC77" s="24"/>
      <c r="ADD77" s="24"/>
      <c r="ADE77" s="24"/>
      <c r="ADF77" s="24"/>
      <c r="ADG77" s="24"/>
      <c r="ADH77" s="24"/>
      <c r="ADI77" s="24"/>
      <c r="ADJ77" s="24"/>
      <c r="ADK77" s="24"/>
      <c r="ADL77" s="24"/>
      <c r="ADM77" s="24"/>
      <c r="ADN77" s="24"/>
      <c r="ADO77" s="24"/>
      <c r="ADP77" s="24"/>
      <c r="ADQ77" s="24"/>
      <c r="ADR77" s="24"/>
      <c r="ADS77" s="24"/>
      <c r="ADT77" s="24"/>
      <c r="ADU77" s="24"/>
      <c r="ADV77" s="24"/>
      <c r="ADW77" s="24"/>
      <c r="ADX77" s="24"/>
      <c r="ADY77" s="24"/>
      <c r="ADZ77" s="24"/>
      <c r="AEA77" s="24"/>
      <c r="AEB77" s="24"/>
      <c r="AEC77" s="24"/>
      <c r="AED77" s="24"/>
      <c r="AEE77" s="24"/>
      <c r="AEF77" s="24"/>
      <c r="AEG77" s="24"/>
      <c r="AEH77" s="24"/>
      <c r="AEI77" s="24"/>
      <c r="AEJ77" s="24"/>
      <c r="AEK77" s="24"/>
      <c r="AEL77" s="24"/>
      <c r="AEM77" s="24"/>
      <c r="AEN77" s="24"/>
      <c r="AEO77" s="24"/>
      <c r="AEP77" s="24"/>
      <c r="AEQ77" s="24"/>
      <c r="AER77" s="24"/>
      <c r="AES77" s="24"/>
      <c r="AET77" s="24"/>
      <c r="AEU77" s="24"/>
      <c r="AEV77" s="24"/>
      <c r="AEW77" s="24"/>
      <c r="AEX77" s="24"/>
      <c r="AEY77" s="24"/>
      <c r="AEZ77" s="24"/>
      <c r="AFA77" s="24"/>
      <c r="AFB77" s="24"/>
      <c r="AFC77" s="24"/>
      <c r="AFD77" s="24"/>
      <c r="AFE77" s="24"/>
      <c r="AFF77" s="24"/>
      <c r="AFG77" s="24"/>
      <c r="AFH77" s="24"/>
      <c r="AFI77" s="24"/>
      <c r="AFJ77" s="24"/>
      <c r="AFK77" s="24"/>
      <c r="AFL77" s="24"/>
      <c r="AFM77" s="24"/>
      <c r="AFN77" s="24"/>
      <c r="AFO77" s="24"/>
      <c r="AFP77" s="24"/>
      <c r="AFQ77" s="24"/>
      <c r="AFR77" s="24"/>
      <c r="AFS77" s="24"/>
      <c r="AFT77" s="24"/>
      <c r="AFU77" s="24"/>
      <c r="AFV77" s="24"/>
      <c r="AFW77" s="24"/>
      <c r="AFX77" s="24"/>
      <c r="AFY77" s="24"/>
      <c r="AFZ77" s="24"/>
      <c r="AGA77" s="24"/>
      <c r="AGB77" s="24"/>
      <c r="AGC77" s="24"/>
      <c r="AGD77" s="24"/>
      <c r="AGE77" s="24"/>
      <c r="AGF77" s="24"/>
      <c r="AGG77" s="24"/>
      <c r="AGH77" s="24"/>
      <c r="AGI77" s="24"/>
      <c r="AGJ77" s="24"/>
      <c r="AGK77" s="24"/>
      <c r="AGL77" s="24"/>
      <c r="AGM77" s="24"/>
      <c r="AGN77" s="24"/>
      <c r="AGO77" s="24"/>
      <c r="AGP77" s="24"/>
      <c r="AGQ77" s="24"/>
      <c r="AGR77" s="24"/>
      <c r="AGS77" s="24"/>
      <c r="AGT77" s="24"/>
      <c r="AGU77" s="24"/>
      <c r="AGV77" s="24"/>
      <c r="AGW77" s="24"/>
      <c r="AGX77" s="24"/>
      <c r="AGY77" s="24"/>
      <c r="AGZ77" s="24"/>
      <c r="AHA77" s="24"/>
      <c r="AHB77" s="24"/>
      <c r="AHC77" s="24"/>
      <c r="AHD77" s="24"/>
      <c r="AHE77" s="24"/>
      <c r="AHF77" s="24"/>
      <c r="AHG77" s="24"/>
      <c r="AHH77" s="24"/>
      <c r="AHI77" s="24"/>
      <c r="AHJ77" s="24"/>
      <c r="AHK77" s="24"/>
      <c r="AHL77" s="24"/>
      <c r="AHM77" s="24"/>
      <c r="AHN77" s="24"/>
      <c r="AHO77" s="24"/>
      <c r="AHP77" s="24"/>
      <c r="AHQ77" s="24"/>
      <c r="AHR77" s="24"/>
      <c r="AHS77" s="24"/>
      <c r="AHT77" s="24"/>
      <c r="AHU77" s="24"/>
      <c r="AHV77" s="24"/>
      <c r="AHW77" s="24"/>
      <c r="AHX77" s="24"/>
      <c r="AHY77" s="24"/>
      <c r="AHZ77" s="24"/>
      <c r="AIA77" s="24"/>
      <c r="AIB77" s="24"/>
      <c r="AIC77" s="24"/>
      <c r="AID77" s="24"/>
      <c r="AIE77" s="24"/>
      <c r="AIF77" s="24"/>
      <c r="AIG77" s="24"/>
      <c r="AIH77" s="24"/>
      <c r="AII77" s="24"/>
      <c r="AIJ77" s="24"/>
      <c r="AIK77" s="24"/>
      <c r="AIL77" s="24"/>
      <c r="AIM77" s="24"/>
      <c r="AIN77" s="24"/>
      <c r="AIO77" s="24"/>
      <c r="AIP77" s="24"/>
      <c r="AIQ77" s="24"/>
      <c r="AIR77" s="24"/>
      <c r="AIS77" s="24"/>
      <c r="AIT77" s="24"/>
      <c r="AIU77" s="24"/>
      <c r="AIV77" s="24"/>
      <c r="AIW77" s="24"/>
      <c r="AIX77" s="24"/>
      <c r="AIY77" s="24"/>
      <c r="AIZ77" s="24"/>
      <c r="AJA77" s="24"/>
      <c r="AJB77" s="24"/>
      <c r="AJC77" s="24"/>
      <c r="AJD77" s="24"/>
      <c r="AJE77" s="24"/>
      <c r="AJF77" s="24"/>
      <c r="AJG77" s="24"/>
      <c r="AJH77" s="24"/>
      <c r="AJI77" s="24"/>
      <c r="AJJ77" s="24"/>
      <c r="AJK77" s="24"/>
      <c r="AJL77" s="24"/>
      <c r="AJM77" s="24"/>
      <c r="AJN77" s="24"/>
      <c r="AJO77" s="24"/>
      <c r="AJP77" s="24"/>
      <c r="AJQ77" s="24"/>
      <c r="AJR77" s="24"/>
      <c r="AJS77" s="24"/>
      <c r="AJT77" s="24"/>
      <c r="AJU77" s="24"/>
      <c r="AJV77" s="24"/>
      <c r="AJW77" s="24"/>
      <c r="AJX77" s="24"/>
      <c r="AJY77" s="24"/>
      <c r="AJZ77" s="24"/>
      <c r="AKA77" s="24"/>
      <c r="AKB77" s="24"/>
      <c r="AKC77" s="24"/>
      <c r="AKD77" s="24"/>
      <c r="AKE77" s="24"/>
      <c r="AKF77" s="24"/>
      <c r="AKG77" s="24"/>
      <c r="AKH77" s="24"/>
      <c r="AKI77" s="24"/>
      <c r="AKJ77" s="24"/>
      <c r="AKK77" s="24"/>
      <c r="AKL77" s="24"/>
      <c r="AKM77" s="24"/>
      <c r="AKN77" s="24"/>
      <c r="AKO77" s="24"/>
      <c r="AKP77" s="24"/>
      <c r="AKQ77" s="24"/>
      <c r="AKR77" s="24"/>
      <c r="AKS77" s="24"/>
      <c r="AKT77" s="24"/>
      <c r="AKU77" s="24"/>
      <c r="AKV77" s="24"/>
      <c r="AKW77" s="24"/>
      <c r="AKX77" s="24"/>
      <c r="AKY77" s="24"/>
      <c r="AKZ77" s="24"/>
      <c r="ALA77" s="24"/>
      <c r="ALB77" s="24"/>
      <c r="ALC77" s="24"/>
      <c r="ALD77" s="24"/>
      <c r="ALE77" s="24"/>
      <c r="ALF77" s="24"/>
      <c r="ALG77" s="24"/>
      <c r="ALH77" s="24"/>
      <c r="ALI77" s="24"/>
      <c r="ALJ77" s="24"/>
      <c r="ALK77" s="24"/>
      <c r="ALL77" s="24"/>
      <c r="ALM77" s="24"/>
      <c r="ALN77" s="24"/>
      <c r="ALO77" s="24"/>
      <c r="ALP77" s="24"/>
      <c r="ALQ77" s="24"/>
      <c r="ALR77" s="24"/>
      <c r="ALS77" s="24"/>
      <c r="ALT77" s="24"/>
      <c r="ALU77" s="24"/>
      <c r="ALV77" s="24"/>
      <c r="ALW77" s="24"/>
      <c r="ALX77" s="24"/>
      <c r="ALY77" s="24"/>
      <c r="ALZ77" s="24"/>
      <c r="AMA77" s="24"/>
      <c r="AMB77" s="24"/>
      <c r="AMC77" s="24"/>
      <c r="AMD77" s="24"/>
      <c r="AME77" s="24"/>
      <c r="AMF77" s="24"/>
      <c r="AMG77" s="24"/>
      <c r="AMH77" s="24"/>
      <c r="AMI77" s="24"/>
      <c r="AMJ77" s="24"/>
      <c r="AMK77" s="24"/>
      <c r="AML77" s="24"/>
      <c r="AMM77" s="24"/>
      <c r="AMN77" s="24"/>
      <c r="AMO77" s="24"/>
      <c r="AMP77" s="24"/>
      <c r="AMQ77" s="24"/>
      <c r="AMR77" s="24"/>
      <c r="AMS77" s="24"/>
      <c r="AMT77" s="24"/>
      <c r="AMU77" s="24"/>
      <c r="AMV77" s="24"/>
      <c r="AMW77" s="24"/>
      <c r="AMX77" s="24"/>
      <c r="AMY77" s="24"/>
      <c r="AMZ77" s="24"/>
      <c r="ANA77" s="24"/>
      <c r="ANB77" s="24"/>
      <c r="ANC77" s="24"/>
      <c r="AND77" s="24"/>
      <c r="ANE77" s="24"/>
      <c r="ANF77" s="24"/>
      <c r="ANG77" s="24"/>
      <c r="ANH77" s="24"/>
      <c r="ANI77" s="24"/>
      <c r="ANJ77" s="24"/>
      <c r="ANK77" s="24"/>
      <c r="ANL77" s="24"/>
      <c r="ANM77" s="24"/>
      <c r="ANN77" s="24"/>
      <c r="ANO77" s="24"/>
      <c r="ANP77" s="24"/>
      <c r="ANQ77" s="24"/>
      <c r="ANR77" s="24"/>
      <c r="ANS77" s="24"/>
      <c r="ANT77" s="24"/>
      <c r="ANU77" s="24"/>
      <c r="ANV77" s="24"/>
      <c r="ANW77" s="24"/>
      <c r="ANX77" s="24"/>
      <c r="ANY77" s="24"/>
      <c r="ANZ77" s="24"/>
      <c r="AOA77" s="24"/>
      <c r="AOB77" s="24"/>
      <c r="AOC77" s="24"/>
      <c r="AOD77" s="24"/>
      <c r="AOE77" s="24"/>
      <c r="AOF77" s="24"/>
      <c r="AOG77" s="24"/>
      <c r="AOH77" s="24"/>
      <c r="AOI77" s="24"/>
      <c r="AOJ77" s="24"/>
      <c r="AOK77" s="24"/>
      <c r="AOL77" s="24"/>
      <c r="AOM77" s="24"/>
      <c r="AON77" s="24"/>
      <c r="AOO77" s="24"/>
      <c r="AOP77" s="24"/>
      <c r="AOQ77" s="24"/>
      <c r="AOR77" s="24"/>
      <c r="AOS77" s="24"/>
      <c r="AOT77" s="24"/>
      <c r="AOU77" s="24"/>
      <c r="AOV77" s="24"/>
      <c r="AOW77" s="24"/>
      <c r="AOX77" s="24"/>
      <c r="AOY77" s="24"/>
      <c r="AOZ77" s="24"/>
      <c r="APA77" s="24"/>
      <c r="APB77" s="24"/>
      <c r="APC77" s="24"/>
      <c r="APD77" s="24"/>
      <c r="APE77" s="24"/>
      <c r="APF77" s="24"/>
      <c r="APG77" s="24"/>
      <c r="APH77" s="24"/>
      <c r="API77" s="24"/>
      <c r="APJ77" s="24"/>
      <c r="APK77" s="24"/>
      <c r="APL77" s="24"/>
      <c r="APM77" s="24"/>
      <c r="APN77" s="24"/>
      <c r="APO77" s="24"/>
      <c r="APP77" s="24"/>
      <c r="APQ77" s="24"/>
      <c r="APR77" s="24"/>
      <c r="APS77" s="24"/>
      <c r="APT77" s="24"/>
      <c r="APU77" s="24"/>
      <c r="APV77" s="24"/>
      <c r="APW77" s="24"/>
      <c r="APX77" s="24"/>
      <c r="APY77" s="24"/>
      <c r="APZ77" s="24"/>
      <c r="AQA77" s="24"/>
      <c r="AQB77" s="24"/>
      <c r="AQC77" s="24"/>
      <c r="AQD77" s="24"/>
      <c r="AQE77" s="24"/>
      <c r="AQF77" s="24"/>
      <c r="AQG77" s="24"/>
      <c r="AQH77" s="24"/>
      <c r="AQI77" s="24"/>
      <c r="AQJ77" s="24"/>
      <c r="AQK77" s="24"/>
      <c r="AQL77" s="24"/>
      <c r="AQM77" s="24"/>
      <c r="AQN77" s="24"/>
      <c r="AQO77" s="24"/>
      <c r="AQP77" s="24"/>
      <c r="AQQ77" s="24"/>
      <c r="AQR77" s="24"/>
      <c r="AQS77" s="24"/>
      <c r="AQT77" s="24"/>
      <c r="AQU77" s="24"/>
      <c r="AQV77" s="24"/>
      <c r="AQW77" s="24"/>
      <c r="AQX77" s="24"/>
      <c r="AQY77" s="24"/>
      <c r="AQZ77" s="24"/>
      <c r="ARA77" s="24"/>
      <c r="ARB77" s="24"/>
      <c r="ARC77" s="24"/>
      <c r="ARD77" s="24"/>
      <c r="ARE77" s="24"/>
      <c r="ARF77" s="24"/>
      <c r="ARG77" s="24"/>
      <c r="ARH77" s="24"/>
      <c r="ARI77" s="24"/>
      <c r="ARJ77" s="24"/>
      <c r="ARK77" s="24"/>
      <c r="ARL77" s="24"/>
      <c r="ARM77" s="24"/>
      <c r="ARN77" s="24"/>
      <c r="ARO77" s="24"/>
      <c r="ARP77" s="24"/>
      <c r="ARQ77" s="24"/>
      <c r="ARR77" s="24"/>
      <c r="ARS77" s="24"/>
      <c r="ART77" s="24"/>
      <c r="ARU77" s="24"/>
      <c r="ARV77" s="24"/>
      <c r="ARW77" s="24"/>
      <c r="ARX77" s="24"/>
    </row>
    <row r="78" spans="1:1168" x14ac:dyDescent="0.2">
      <c r="A78" s="4"/>
      <c r="B78" s="4" t="str">
        <f>B69</f>
        <v>AUGUST</v>
      </c>
      <c r="C78" s="3">
        <v>13</v>
      </c>
      <c r="D78" s="33">
        <v>755.85</v>
      </c>
      <c r="E78" s="10" t="s">
        <v>131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  <c r="YX78" s="24"/>
      <c r="YY78" s="24"/>
      <c r="YZ78" s="24"/>
      <c r="ZA78" s="24"/>
      <c r="ZB78" s="24"/>
      <c r="ZC78" s="24"/>
      <c r="ZD78" s="24"/>
      <c r="ZE78" s="24"/>
      <c r="ZF78" s="24"/>
      <c r="ZG78" s="24"/>
      <c r="ZH78" s="24"/>
      <c r="ZI78" s="24"/>
      <c r="ZJ78" s="24"/>
      <c r="ZK78" s="24"/>
      <c r="ZL78" s="24"/>
      <c r="ZM78" s="24"/>
      <c r="ZN78" s="24"/>
      <c r="ZO78" s="24"/>
      <c r="ZP78" s="24"/>
      <c r="ZQ78" s="24"/>
      <c r="ZR78" s="24"/>
      <c r="ZS78" s="24"/>
      <c r="ZT78" s="24"/>
      <c r="ZU78" s="24"/>
      <c r="ZV78" s="24"/>
      <c r="ZW78" s="24"/>
      <c r="ZX78" s="24"/>
      <c r="ZY78" s="24"/>
      <c r="ZZ78" s="24"/>
      <c r="AAA78" s="24"/>
      <c r="AAB78" s="24"/>
      <c r="AAC78" s="24"/>
      <c r="AAD78" s="24"/>
      <c r="AAE78" s="24"/>
      <c r="AAF78" s="24"/>
      <c r="AAG78" s="24"/>
      <c r="AAH78" s="24"/>
      <c r="AAI78" s="24"/>
      <c r="AAJ78" s="24"/>
      <c r="AAK78" s="24"/>
      <c r="AAL78" s="24"/>
      <c r="AAM78" s="24"/>
      <c r="AAN78" s="24"/>
      <c r="AAO78" s="24"/>
      <c r="AAP78" s="24"/>
      <c r="AAQ78" s="24"/>
      <c r="AAR78" s="24"/>
      <c r="AAS78" s="24"/>
      <c r="AAT78" s="24"/>
      <c r="AAU78" s="24"/>
      <c r="AAV78" s="24"/>
      <c r="AAW78" s="24"/>
      <c r="AAX78" s="24"/>
      <c r="AAY78" s="24"/>
      <c r="AAZ78" s="24"/>
      <c r="ABA78" s="24"/>
      <c r="ABB78" s="24"/>
      <c r="ABC78" s="24"/>
      <c r="ABD78" s="24"/>
      <c r="ABE78" s="24"/>
      <c r="ABF78" s="24"/>
      <c r="ABG78" s="24"/>
      <c r="ABH78" s="24"/>
      <c r="ABI78" s="24"/>
      <c r="ABJ78" s="24"/>
      <c r="ABK78" s="24"/>
      <c r="ABL78" s="24"/>
      <c r="ABM78" s="24"/>
      <c r="ABN78" s="24"/>
      <c r="ABO78" s="24"/>
      <c r="ABP78" s="24"/>
      <c r="ABQ78" s="24"/>
      <c r="ABR78" s="24"/>
      <c r="ABS78" s="24"/>
      <c r="ABT78" s="24"/>
      <c r="ABU78" s="24"/>
      <c r="ABV78" s="24"/>
      <c r="ABW78" s="24"/>
      <c r="ABX78" s="24"/>
      <c r="ABY78" s="24"/>
      <c r="ABZ78" s="24"/>
      <c r="ACA78" s="24"/>
      <c r="ACB78" s="24"/>
      <c r="ACC78" s="24"/>
      <c r="ACD78" s="24"/>
      <c r="ACE78" s="24"/>
      <c r="ACF78" s="24"/>
      <c r="ACG78" s="24"/>
      <c r="ACH78" s="24"/>
      <c r="ACI78" s="24"/>
      <c r="ACJ78" s="24"/>
      <c r="ACK78" s="24"/>
      <c r="ACL78" s="24"/>
      <c r="ACM78" s="24"/>
      <c r="ACN78" s="24"/>
      <c r="ACO78" s="24"/>
      <c r="ACP78" s="24"/>
      <c r="ACQ78" s="24"/>
      <c r="ACR78" s="24"/>
      <c r="ACS78" s="24"/>
      <c r="ACT78" s="24"/>
      <c r="ACU78" s="24"/>
      <c r="ACV78" s="24"/>
      <c r="ACW78" s="24"/>
      <c r="ACX78" s="24"/>
      <c r="ACY78" s="24"/>
      <c r="ACZ78" s="24"/>
      <c r="ADA78" s="24"/>
      <c r="ADB78" s="24"/>
      <c r="ADC78" s="24"/>
      <c r="ADD78" s="24"/>
      <c r="ADE78" s="24"/>
      <c r="ADF78" s="24"/>
      <c r="ADG78" s="24"/>
      <c r="ADH78" s="24"/>
      <c r="ADI78" s="24"/>
      <c r="ADJ78" s="24"/>
      <c r="ADK78" s="24"/>
      <c r="ADL78" s="24"/>
      <c r="ADM78" s="24"/>
      <c r="ADN78" s="24"/>
      <c r="ADO78" s="24"/>
      <c r="ADP78" s="24"/>
      <c r="ADQ78" s="24"/>
      <c r="ADR78" s="24"/>
      <c r="ADS78" s="24"/>
      <c r="ADT78" s="24"/>
      <c r="ADU78" s="24"/>
      <c r="ADV78" s="24"/>
      <c r="ADW78" s="24"/>
      <c r="ADX78" s="24"/>
      <c r="ADY78" s="24"/>
      <c r="ADZ78" s="24"/>
      <c r="AEA78" s="24"/>
      <c r="AEB78" s="24"/>
      <c r="AEC78" s="24"/>
      <c r="AED78" s="24"/>
      <c r="AEE78" s="24"/>
      <c r="AEF78" s="24"/>
      <c r="AEG78" s="24"/>
      <c r="AEH78" s="24"/>
      <c r="AEI78" s="24"/>
      <c r="AEJ78" s="24"/>
      <c r="AEK78" s="24"/>
      <c r="AEL78" s="24"/>
      <c r="AEM78" s="24"/>
      <c r="AEN78" s="24"/>
      <c r="AEO78" s="24"/>
      <c r="AEP78" s="24"/>
      <c r="AEQ78" s="24"/>
      <c r="AER78" s="24"/>
      <c r="AES78" s="24"/>
      <c r="AET78" s="24"/>
      <c r="AEU78" s="24"/>
      <c r="AEV78" s="24"/>
      <c r="AEW78" s="24"/>
      <c r="AEX78" s="24"/>
      <c r="AEY78" s="24"/>
      <c r="AEZ78" s="24"/>
      <c r="AFA78" s="24"/>
      <c r="AFB78" s="24"/>
      <c r="AFC78" s="24"/>
      <c r="AFD78" s="24"/>
      <c r="AFE78" s="24"/>
      <c r="AFF78" s="24"/>
      <c r="AFG78" s="24"/>
      <c r="AFH78" s="24"/>
      <c r="AFI78" s="24"/>
      <c r="AFJ78" s="24"/>
      <c r="AFK78" s="24"/>
      <c r="AFL78" s="24"/>
      <c r="AFM78" s="24"/>
      <c r="AFN78" s="24"/>
      <c r="AFO78" s="24"/>
      <c r="AFP78" s="24"/>
      <c r="AFQ78" s="24"/>
      <c r="AFR78" s="24"/>
      <c r="AFS78" s="24"/>
      <c r="AFT78" s="24"/>
      <c r="AFU78" s="24"/>
      <c r="AFV78" s="24"/>
      <c r="AFW78" s="24"/>
      <c r="AFX78" s="24"/>
      <c r="AFY78" s="24"/>
      <c r="AFZ78" s="24"/>
      <c r="AGA78" s="24"/>
      <c r="AGB78" s="24"/>
      <c r="AGC78" s="24"/>
      <c r="AGD78" s="24"/>
      <c r="AGE78" s="24"/>
      <c r="AGF78" s="24"/>
      <c r="AGG78" s="24"/>
      <c r="AGH78" s="24"/>
      <c r="AGI78" s="24"/>
      <c r="AGJ78" s="24"/>
      <c r="AGK78" s="24"/>
      <c r="AGL78" s="24"/>
      <c r="AGM78" s="24"/>
      <c r="AGN78" s="24"/>
      <c r="AGO78" s="24"/>
      <c r="AGP78" s="24"/>
      <c r="AGQ78" s="24"/>
      <c r="AGR78" s="24"/>
      <c r="AGS78" s="24"/>
      <c r="AGT78" s="24"/>
      <c r="AGU78" s="24"/>
      <c r="AGV78" s="24"/>
      <c r="AGW78" s="24"/>
      <c r="AGX78" s="24"/>
      <c r="AGY78" s="24"/>
      <c r="AGZ78" s="24"/>
      <c r="AHA78" s="24"/>
      <c r="AHB78" s="24"/>
      <c r="AHC78" s="24"/>
      <c r="AHD78" s="24"/>
      <c r="AHE78" s="24"/>
      <c r="AHF78" s="24"/>
      <c r="AHG78" s="24"/>
      <c r="AHH78" s="24"/>
      <c r="AHI78" s="24"/>
      <c r="AHJ78" s="24"/>
      <c r="AHK78" s="24"/>
      <c r="AHL78" s="24"/>
      <c r="AHM78" s="24"/>
      <c r="AHN78" s="24"/>
      <c r="AHO78" s="24"/>
      <c r="AHP78" s="24"/>
      <c r="AHQ78" s="24"/>
      <c r="AHR78" s="24"/>
      <c r="AHS78" s="24"/>
      <c r="AHT78" s="24"/>
      <c r="AHU78" s="24"/>
      <c r="AHV78" s="24"/>
      <c r="AHW78" s="24"/>
      <c r="AHX78" s="24"/>
      <c r="AHY78" s="24"/>
      <c r="AHZ78" s="24"/>
      <c r="AIA78" s="24"/>
      <c r="AIB78" s="24"/>
      <c r="AIC78" s="24"/>
      <c r="AID78" s="24"/>
      <c r="AIE78" s="24"/>
      <c r="AIF78" s="24"/>
      <c r="AIG78" s="24"/>
      <c r="AIH78" s="24"/>
      <c r="AII78" s="24"/>
      <c r="AIJ78" s="24"/>
      <c r="AIK78" s="24"/>
      <c r="AIL78" s="24"/>
      <c r="AIM78" s="24"/>
      <c r="AIN78" s="24"/>
      <c r="AIO78" s="24"/>
      <c r="AIP78" s="24"/>
      <c r="AIQ78" s="24"/>
      <c r="AIR78" s="24"/>
      <c r="AIS78" s="24"/>
      <c r="AIT78" s="24"/>
      <c r="AIU78" s="24"/>
      <c r="AIV78" s="24"/>
      <c r="AIW78" s="24"/>
      <c r="AIX78" s="24"/>
      <c r="AIY78" s="24"/>
      <c r="AIZ78" s="24"/>
      <c r="AJA78" s="24"/>
      <c r="AJB78" s="24"/>
      <c r="AJC78" s="24"/>
      <c r="AJD78" s="24"/>
      <c r="AJE78" s="24"/>
      <c r="AJF78" s="24"/>
      <c r="AJG78" s="24"/>
      <c r="AJH78" s="24"/>
      <c r="AJI78" s="24"/>
      <c r="AJJ78" s="24"/>
      <c r="AJK78" s="24"/>
      <c r="AJL78" s="24"/>
      <c r="AJM78" s="24"/>
      <c r="AJN78" s="24"/>
      <c r="AJO78" s="24"/>
      <c r="AJP78" s="24"/>
      <c r="AJQ78" s="24"/>
      <c r="AJR78" s="24"/>
      <c r="AJS78" s="24"/>
      <c r="AJT78" s="24"/>
      <c r="AJU78" s="24"/>
      <c r="AJV78" s="24"/>
      <c r="AJW78" s="24"/>
      <c r="AJX78" s="24"/>
      <c r="AJY78" s="24"/>
      <c r="AJZ78" s="24"/>
      <c r="AKA78" s="24"/>
      <c r="AKB78" s="24"/>
      <c r="AKC78" s="24"/>
      <c r="AKD78" s="24"/>
      <c r="AKE78" s="24"/>
      <c r="AKF78" s="24"/>
      <c r="AKG78" s="24"/>
      <c r="AKH78" s="24"/>
      <c r="AKI78" s="24"/>
      <c r="AKJ78" s="24"/>
      <c r="AKK78" s="24"/>
      <c r="AKL78" s="24"/>
      <c r="AKM78" s="24"/>
      <c r="AKN78" s="24"/>
      <c r="AKO78" s="24"/>
      <c r="AKP78" s="24"/>
      <c r="AKQ78" s="24"/>
      <c r="AKR78" s="24"/>
      <c r="AKS78" s="24"/>
      <c r="AKT78" s="24"/>
      <c r="AKU78" s="24"/>
      <c r="AKV78" s="24"/>
      <c r="AKW78" s="24"/>
      <c r="AKX78" s="24"/>
      <c r="AKY78" s="24"/>
      <c r="AKZ78" s="24"/>
      <c r="ALA78" s="24"/>
      <c r="ALB78" s="24"/>
      <c r="ALC78" s="24"/>
      <c r="ALD78" s="24"/>
      <c r="ALE78" s="24"/>
      <c r="ALF78" s="24"/>
      <c r="ALG78" s="24"/>
      <c r="ALH78" s="24"/>
      <c r="ALI78" s="24"/>
      <c r="ALJ78" s="24"/>
      <c r="ALK78" s="24"/>
      <c r="ALL78" s="24"/>
      <c r="ALM78" s="24"/>
      <c r="ALN78" s="24"/>
      <c r="ALO78" s="24"/>
      <c r="ALP78" s="24"/>
      <c r="ALQ78" s="24"/>
      <c r="ALR78" s="24"/>
      <c r="ALS78" s="24"/>
      <c r="ALT78" s="24"/>
      <c r="ALU78" s="24"/>
      <c r="ALV78" s="24"/>
      <c r="ALW78" s="24"/>
      <c r="ALX78" s="24"/>
      <c r="ALY78" s="24"/>
      <c r="ALZ78" s="24"/>
      <c r="AMA78" s="24"/>
      <c r="AMB78" s="24"/>
      <c r="AMC78" s="24"/>
      <c r="AMD78" s="24"/>
      <c r="AME78" s="24"/>
      <c r="AMF78" s="24"/>
      <c r="AMG78" s="24"/>
      <c r="AMH78" s="24"/>
      <c r="AMI78" s="24"/>
      <c r="AMJ78" s="24"/>
      <c r="AMK78" s="24"/>
      <c r="AML78" s="24"/>
      <c r="AMM78" s="24"/>
      <c r="AMN78" s="24"/>
      <c r="AMO78" s="24"/>
      <c r="AMP78" s="24"/>
      <c r="AMQ78" s="24"/>
      <c r="AMR78" s="24"/>
      <c r="AMS78" s="24"/>
      <c r="AMT78" s="24"/>
      <c r="AMU78" s="24"/>
      <c r="AMV78" s="24"/>
      <c r="AMW78" s="24"/>
      <c r="AMX78" s="24"/>
      <c r="AMY78" s="24"/>
      <c r="AMZ78" s="24"/>
      <c r="ANA78" s="24"/>
      <c r="ANB78" s="24"/>
      <c r="ANC78" s="24"/>
      <c r="AND78" s="24"/>
      <c r="ANE78" s="24"/>
      <c r="ANF78" s="24"/>
      <c r="ANG78" s="24"/>
      <c r="ANH78" s="24"/>
      <c r="ANI78" s="24"/>
      <c r="ANJ78" s="24"/>
      <c r="ANK78" s="24"/>
      <c r="ANL78" s="24"/>
      <c r="ANM78" s="24"/>
      <c r="ANN78" s="24"/>
      <c r="ANO78" s="24"/>
      <c r="ANP78" s="24"/>
      <c r="ANQ78" s="24"/>
      <c r="ANR78" s="24"/>
      <c r="ANS78" s="24"/>
      <c r="ANT78" s="24"/>
      <c r="ANU78" s="24"/>
      <c r="ANV78" s="24"/>
      <c r="ANW78" s="24"/>
      <c r="ANX78" s="24"/>
      <c r="ANY78" s="24"/>
      <c r="ANZ78" s="24"/>
      <c r="AOA78" s="24"/>
      <c r="AOB78" s="24"/>
      <c r="AOC78" s="24"/>
      <c r="AOD78" s="24"/>
      <c r="AOE78" s="24"/>
      <c r="AOF78" s="24"/>
      <c r="AOG78" s="24"/>
      <c r="AOH78" s="24"/>
      <c r="AOI78" s="24"/>
      <c r="AOJ78" s="24"/>
      <c r="AOK78" s="24"/>
      <c r="AOL78" s="24"/>
      <c r="AOM78" s="24"/>
      <c r="AON78" s="24"/>
      <c r="AOO78" s="24"/>
      <c r="AOP78" s="24"/>
      <c r="AOQ78" s="24"/>
      <c r="AOR78" s="24"/>
      <c r="AOS78" s="24"/>
      <c r="AOT78" s="24"/>
      <c r="AOU78" s="24"/>
      <c r="AOV78" s="24"/>
      <c r="AOW78" s="24"/>
      <c r="AOX78" s="24"/>
      <c r="AOY78" s="24"/>
      <c r="AOZ78" s="24"/>
      <c r="APA78" s="24"/>
      <c r="APB78" s="24"/>
      <c r="APC78" s="24"/>
      <c r="APD78" s="24"/>
      <c r="APE78" s="24"/>
      <c r="APF78" s="24"/>
      <c r="APG78" s="24"/>
      <c r="APH78" s="24"/>
      <c r="API78" s="24"/>
      <c r="APJ78" s="24"/>
      <c r="APK78" s="24"/>
      <c r="APL78" s="24"/>
      <c r="APM78" s="24"/>
      <c r="APN78" s="24"/>
      <c r="APO78" s="24"/>
      <c r="APP78" s="24"/>
      <c r="APQ78" s="24"/>
      <c r="APR78" s="24"/>
      <c r="APS78" s="24"/>
      <c r="APT78" s="24"/>
      <c r="APU78" s="24"/>
      <c r="APV78" s="24"/>
      <c r="APW78" s="24"/>
      <c r="APX78" s="24"/>
      <c r="APY78" s="24"/>
      <c r="APZ78" s="24"/>
      <c r="AQA78" s="24"/>
      <c r="AQB78" s="24"/>
      <c r="AQC78" s="24"/>
      <c r="AQD78" s="24"/>
      <c r="AQE78" s="24"/>
      <c r="AQF78" s="24"/>
      <c r="AQG78" s="24"/>
      <c r="AQH78" s="24"/>
      <c r="AQI78" s="24"/>
      <c r="AQJ78" s="24"/>
      <c r="AQK78" s="24"/>
      <c r="AQL78" s="24"/>
      <c r="AQM78" s="24"/>
      <c r="AQN78" s="24"/>
      <c r="AQO78" s="24"/>
      <c r="AQP78" s="24"/>
      <c r="AQQ78" s="24"/>
      <c r="AQR78" s="24"/>
      <c r="AQS78" s="24"/>
      <c r="AQT78" s="24"/>
      <c r="AQU78" s="24"/>
      <c r="AQV78" s="24"/>
      <c r="AQW78" s="24"/>
      <c r="AQX78" s="24"/>
      <c r="AQY78" s="24"/>
      <c r="AQZ78" s="24"/>
      <c r="ARA78" s="24"/>
      <c r="ARB78" s="24"/>
      <c r="ARC78" s="24"/>
      <c r="ARD78" s="24"/>
      <c r="ARE78" s="24"/>
      <c r="ARF78" s="24"/>
      <c r="ARG78" s="24"/>
      <c r="ARH78" s="24"/>
      <c r="ARI78" s="24"/>
      <c r="ARJ78" s="24"/>
      <c r="ARK78" s="24"/>
      <c r="ARL78" s="24"/>
      <c r="ARM78" s="24"/>
      <c r="ARN78" s="24"/>
      <c r="ARO78" s="24"/>
      <c r="ARP78" s="24"/>
      <c r="ARQ78" s="24"/>
      <c r="ARR78" s="24"/>
      <c r="ARS78" s="24"/>
      <c r="ART78" s="24"/>
      <c r="ARU78" s="24"/>
      <c r="ARV78" s="24"/>
      <c r="ARW78" s="24"/>
      <c r="ARX78" s="24"/>
    </row>
    <row r="79" spans="1:1168" x14ac:dyDescent="0.2">
      <c r="A79" s="4"/>
      <c r="B79" s="3"/>
      <c r="C79" s="3">
        <v>16</v>
      </c>
      <c r="D79" s="33">
        <v>568</v>
      </c>
      <c r="E79" s="10" t="str">
        <f>E78</f>
        <v>DEPLASARI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  <c r="YX79" s="24"/>
      <c r="YY79" s="24"/>
      <c r="YZ79" s="24"/>
      <c r="ZA79" s="24"/>
      <c r="ZB79" s="24"/>
      <c r="ZC79" s="24"/>
      <c r="ZD79" s="24"/>
      <c r="ZE79" s="24"/>
      <c r="ZF79" s="24"/>
      <c r="ZG79" s="24"/>
      <c r="ZH79" s="24"/>
      <c r="ZI79" s="24"/>
      <c r="ZJ79" s="24"/>
      <c r="ZK79" s="24"/>
      <c r="ZL79" s="24"/>
      <c r="ZM79" s="24"/>
      <c r="ZN79" s="24"/>
      <c r="ZO79" s="24"/>
      <c r="ZP79" s="24"/>
      <c r="ZQ79" s="24"/>
      <c r="ZR79" s="24"/>
      <c r="ZS79" s="24"/>
      <c r="ZT79" s="24"/>
      <c r="ZU79" s="24"/>
      <c r="ZV79" s="24"/>
      <c r="ZW79" s="24"/>
      <c r="ZX79" s="24"/>
      <c r="ZY79" s="24"/>
      <c r="ZZ79" s="24"/>
      <c r="AAA79" s="24"/>
      <c r="AAB79" s="24"/>
      <c r="AAC79" s="24"/>
      <c r="AAD79" s="24"/>
      <c r="AAE79" s="24"/>
      <c r="AAF79" s="24"/>
      <c r="AAG79" s="24"/>
      <c r="AAH79" s="24"/>
      <c r="AAI79" s="24"/>
      <c r="AAJ79" s="24"/>
      <c r="AAK79" s="24"/>
      <c r="AAL79" s="24"/>
      <c r="AAM79" s="24"/>
      <c r="AAN79" s="24"/>
      <c r="AAO79" s="24"/>
      <c r="AAP79" s="24"/>
      <c r="AAQ79" s="24"/>
      <c r="AAR79" s="24"/>
      <c r="AAS79" s="24"/>
      <c r="AAT79" s="24"/>
      <c r="AAU79" s="24"/>
      <c r="AAV79" s="24"/>
      <c r="AAW79" s="24"/>
      <c r="AAX79" s="24"/>
      <c r="AAY79" s="24"/>
      <c r="AAZ79" s="24"/>
      <c r="ABA79" s="24"/>
      <c r="ABB79" s="24"/>
      <c r="ABC79" s="24"/>
      <c r="ABD79" s="24"/>
      <c r="ABE79" s="24"/>
      <c r="ABF79" s="24"/>
      <c r="ABG79" s="24"/>
      <c r="ABH79" s="24"/>
      <c r="ABI79" s="24"/>
      <c r="ABJ79" s="24"/>
      <c r="ABK79" s="24"/>
      <c r="ABL79" s="24"/>
      <c r="ABM79" s="24"/>
      <c r="ABN79" s="24"/>
      <c r="ABO79" s="24"/>
      <c r="ABP79" s="24"/>
      <c r="ABQ79" s="24"/>
      <c r="ABR79" s="24"/>
      <c r="ABS79" s="24"/>
      <c r="ABT79" s="24"/>
      <c r="ABU79" s="24"/>
      <c r="ABV79" s="24"/>
      <c r="ABW79" s="24"/>
      <c r="ABX79" s="24"/>
      <c r="ABY79" s="24"/>
      <c r="ABZ79" s="24"/>
      <c r="ACA79" s="24"/>
      <c r="ACB79" s="24"/>
      <c r="ACC79" s="24"/>
      <c r="ACD79" s="24"/>
      <c r="ACE79" s="24"/>
      <c r="ACF79" s="24"/>
      <c r="ACG79" s="24"/>
      <c r="ACH79" s="24"/>
      <c r="ACI79" s="24"/>
      <c r="ACJ79" s="24"/>
      <c r="ACK79" s="24"/>
      <c r="ACL79" s="24"/>
      <c r="ACM79" s="24"/>
      <c r="ACN79" s="24"/>
      <c r="ACO79" s="24"/>
      <c r="ACP79" s="24"/>
      <c r="ACQ79" s="24"/>
      <c r="ACR79" s="24"/>
      <c r="ACS79" s="24"/>
      <c r="ACT79" s="24"/>
      <c r="ACU79" s="24"/>
      <c r="ACV79" s="24"/>
      <c r="ACW79" s="24"/>
      <c r="ACX79" s="24"/>
      <c r="ACY79" s="24"/>
      <c r="ACZ79" s="24"/>
      <c r="ADA79" s="24"/>
      <c r="ADB79" s="24"/>
      <c r="ADC79" s="24"/>
      <c r="ADD79" s="24"/>
      <c r="ADE79" s="24"/>
      <c r="ADF79" s="24"/>
      <c r="ADG79" s="24"/>
      <c r="ADH79" s="24"/>
      <c r="ADI79" s="24"/>
      <c r="ADJ79" s="24"/>
      <c r="ADK79" s="24"/>
      <c r="ADL79" s="24"/>
      <c r="ADM79" s="24"/>
      <c r="ADN79" s="24"/>
      <c r="ADO79" s="24"/>
      <c r="ADP79" s="24"/>
      <c r="ADQ79" s="24"/>
      <c r="ADR79" s="24"/>
      <c r="ADS79" s="24"/>
      <c r="ADT79" s="24"/>
      <c r="ADU79" s="24"/>
      <c r="ADV79" s="24"/>
      <c r="ADW79" s="24"/>
      <c r="ADX79" s="24"/>
      <c r="ADY79" s="24"/>
      <c r="ADZ79" s="24"/>
      <c r="AEA79" s="24"/>
      <c r="AEB79" s="24"/>
      <c r="AEC79" s="24"/>
      <c r="AED79" s="24"/>
      <c r="AEE79" s="24"/>
      <c r="AEF79" s="24"/>
      <c r="AEG79" s="24"/>
      <c r="AEH79" s="24"/>
      <c r="AEI79" s="24"/>
      <c r="AEJ79" s="24"/>
      <c r="AEK79" s="24"/>
      <c r="AEL79" s="24"/>
      <c r="AEM79" s="24"/>
      <c r="AEN79" s="24"/>
      <c r="AEO79" s="24"/>
      <c r="AEP79" s="24"/>
      <c r="AEQ79" s="24"/>
      <c r="AER79" s="24"/>
      <c r="AES79" s="24"/>
      <c r="AET79" s="24"/>
      <c r="AEU79" s="24"/>
      <c r="AEV79" s="24"/>
      <c r="AEW79" s="24"/>
      <c r="AEX79" s="24"/>
      <c r="AEY79" s="24"/>
      <c r="AEZ79" s="24"/>
      <c r="AFA79" s="24"/>
      <c r="AFB79" s="24"/>
      <c r="AFC79" s="24"/>
      <c r="AFD79" s="24"/>
      <c r="AFE79" s="24"/>
      <c r="AFF79" s="24"/>
      <c r="AFG79" s="24"/>
      <c r="AFH79" s="24"/>
      <c r="AFI79" s="24"/>
      <c r="AFJ79" s="24"/>
      <c r="AFK79" s="24"/>
      <c r="AFL79" s="24"/>
      <c r="AFM79" s="24"/>
      <c r="AFN79" s="24"/>
      <c r="AFO79" s="24"/>
      <c r="AFP79" s="24"/>
      <c r="AFQ79" s="24"/>
      <c r="AFR79" s="24"/>
      <c r="AFS79" s="24"/>
      <c r="AFT79" s="24"/>
      <c r="AFU79" s="24"/>
      <c r="AFV79" s="24"/>
      <c r="AFW79" s="24"/>
      <c r="AFX79" s="24"/>
      <c r="AFY79" s="24"/>
      <c r="AFZ79" s="24"/>
      <c r="AGA79" s="24"/>
      <c r="AGB79" s="24"/>
      <c r="AGC79" s="24"/>
      <c r="AGD79" s="24"/>
      <c r="AGE79" s="24"/>
      <c r="AGF79" s="24"/>
      <c r="AGG79" s="24"/>
      <c r="AGH79" s="24"/>
      <c r="AGI79" s="24"/>
      <c r="AGJ79" s="24"/>
      <c r="AGK79" s="24"/>
      <c r="AGL79" s="24"/>
      <c r="AGM79" s="24"/>
      <c r="AGN79" s="24"/>
      <c r="AGO79" s="24"/>
      <c r="AGP79" s="24"/>
      <c r="AGQ79" s="24"/>
      <c r="AGR79" s="24"/>
      <c r="AGS79" s="24"/>
      <c r="AGT79" s="24"/>
      <c r="AGU79" s="24"/>
      <c r="AGV79" s="24"/>
      <c r="AGW79" s="24"/>
      <c r="AGX79" s="24"/>
      <c r="AGY79" s="24"/>
      <c r="AGZ79" s="24"/>
      <c r="AHA79" s="24"/>
      <c r="AHB79" s="24"/>
      <c r="AHC79" s="24"/>
      <c r="AHD79" s="24"/>
      <c r="AHE79" s="24"/>
      <c r="AHF79" s="24"/>
      <c r="AHG79" s="24"/>
      <c r="AHH79" s="24"/>
      <c r="AHI79" s="24"/>
      <c r="AHJ79" s="24"/>
      <c r="AHK79" s="24"/>
      <c r="AHL79" s="24"/>
      <c r="AHM79" s="24"/>
      <c r="AHN79" s="24"/>
      <c r="AHO79" s="24"/>
      <c r="AHP79" s="24"/>
      <c r="AHQ79" s="24"/>
      <c r="AHR79" s="24"/>
      <c r="AHS79" s="24"/>
      <c r="AHT79" s="24"/>
      <c r="AHU79" s="24"/>
      <c r="AHV79" s="24"/>
      <c r="AHW79" s="24"/>
      <c r="AHX79" s="24"/>
      <c r="AHY79" s="24"/>
      <c r="AHZ79" s="24"/>
      <c r="AIA79" s="24"/>
      <c r="AIB79" s="24"/>
      <c r="AIC79" s="24"/>
      <c r="AID79" s="24"/>
      <c r="AIE79" s="24"/>
      <c r="AIF79" s="24"/>
      <c r="AIG79" s="24"/>
      <c r="AIH79" s="24"/>
      <c r="AII79" s="24"/>
      <c r="AIJ79" s="24"/>
      <c r="AIK79" s="24"/>
      <c r="AIL79" s="24"/>
      <c r="AIM79" s="24"/>
      <c r="AIN79" s="24"/>
      <c r="AIO79" s="24"/>
      <c r="AIP79" s="24"/>
      <c r="AIQ79" s="24"/>
      <c r="AIR79" s="24"/>
      <c r="AIS79" s="24"/>
      <c r="AIT79" s="24"/>
      <c r="AIU79" s="24"/>
      <c r="AIV79" s="24"/>
      <c r="AIW79" s="24"/>
      <c r="AIX79" s="24"/>
      <c r="AIY79" s="24"/>
      <c r="AIZ79" s="24"/>
      <c r="AJA79" s="24"/>
      <c r="AJB79" s="24"/>
      <c r="AJC79" s="24"/>
      <c r="AJD79" s="24"/>
      <c r="AJE79" s="24"/>
      <c r="AJF79" s="24"/>
      <c r="AJG79" s="24"/>
      <c r="AJH79" s="24"/>
      <c r="AJI79" s="24"/>
      <c r="AJJ79" s="24"/>
      <c r="AJK79" s="24"/>
      <c r="AJL79" s="24"/>
      <c r="AJM79" s="24"/>
      <c r="AJN79" s="24"/>
      <c r="AJO79" s="24"/>
      <c r="AJP79" s="24"/>
      <c r="AJQ79" s="24"/>
      <c r="AJR79" s="24"/>
      <c r="AJS79" s="24"/>
      <c r="AJT79" s="24"/>
      <c r="AJU79" s="24"/>
      <c r="AJV79" s="24"/>
      <c r="AJW79" s="24"/>
      <c r="AJX79" s="24"/>
      <c r="AJY79" s="24"/>
      <c r="AJZ79" s="24"/>
      <c r="AKA79" s="24"/>
      <c r="AKB79" s="24"/>
      <c r="AKC79" s="24"/>
      <c r="AKD79" s="24"/>
      <c r="AKE79" s="24"/>
      <c r="AKF79" s="24"/>
      <c r="AKG79" s="24"/>
      <c r="AKH79" s="24"/>
      <c r="AKI79" s="24"/>
      <c r="AKJ79" s="24"/>
      <c r="AKK79" s="24"/>
      <c r="AKL79" s="24"/>
      <c r="AKM79" s="24"/>
      <c r="AKN79" s="24"/>
      <c r="AKO79" s="24"/>
      <c r="AKP79" s="24"/>
      <c r="AKQ79" s="24"/>
      <c r="AKR79" s="24"/>
      <c r="AKS79" s="24"/>
      <c r="AKT79" s="24"/>
      <c r="AKU79" s="24"/>
      <c r="AKV79" s="24"/>
      <c r="AKW79" s="24"/>
      <c r="AKX79" s="24"/>
      <c r="AKY79" s="24"/>
      <c r="AKZ79" s="24"/>
      <c r="ALA79" s="24"/>
      <c r="ALB79" s="24"/>
      <c r="ALC79" s="24"/>
      <c r="ALD79" s="24"/>
      <c r="ALE79" s="24"/>
      <c r="ALF79" s="24"/>
      <c r="ALG79" s="24"/>
      <c r="ALH79" s="24"/>
      <c r="ALI79" s="24"/>
      <c r="ALJ79" s="24"/>
      <c r="ALK79" s="24"/>
      <c r="ALL79" s="24"/>
      <c r="ALM79" s="24"/>
      <c r="ALN79" s="24"/>
      <c r="ALO79" s="24"/>
      <c r="ALP79" s="24"/>
      <c r="ALQ79" s="24"/>
      <c r="ALR79" s="24"/>
      <c r="ALS79" s="24"/>
      <c r="ALT79" s="24"/>
      <c r="ALU79" s="24"/>
      <c r="ALV79" s="24"/>
      <c r="ALW79" s="24"/>
      <c r="ALX79" s="24"/>
      <c r="ALY79" s="24"/>
      <c r="ALZ79" s="24"/>
      <c r="AMA79" s="24"/>
      <c r="AMB79" s="24"/>
      <c r="AMC79" s="24"/>
      <c r="AMD79" s="24"/>
      <c r="AME79" s="24"/>
      <c r="AMF79" s="24"/>
      <c r="AMG79" s="24"/>
      <c r="AMH79" s="24"/>
      <c r="AMI79" s="24"/>
      <c r="AMJ79" s="24"/>
      <c r="AMK79" s="24"/>
      <c r="AML79" s="24"/>
      <c r="AMM79" s="24"/>
      <c r="AMN79" s="24"/>
      <c r="AMO79" s="24"/>
      <c r="AMP79" s="24"/>
      <c r="AMQ79" s="24"/>
      <c r="AMR79" s="24"/>
      <c r="AMS79" s="24"/>
      <c r="AMT79" s="24"/>
      <c r="AMU79" s="24"/>
      <c r="AMV79" s="24"/>
      <c r="AMW79" s="24"/>
      <c r="AMX79" s="24"/>
      <c r="AMY79" s="24"/>
      <c r="AMZ79" s="24"/>
      <c r="ANA79" s="24"/>
      <c r="ANB79" s="24"/>
      <c r="ANC79" s="24"/>
      <c r="AND79" s="24"/>
      <c r="ANE79" s="24"/>
      <c r="ANF79" s="24"/>
      <c r="ANG79" s="24"/>
      <c r="ANH79" s="24"/>
      <c r="ANI79" s="24"/>
      <c r="ANJ79" s="24"/>
      <c r="ANK79" s="24"/>
      <c r="ANL79" s="24"/>
      <c r="ANM79" s="24"/>
      <c r="ANN79" s="24"/>
      <c r="ANO79" s="24"/>
      <c r="ANP79" s="24"/>
      <c r="ANQ79" s="24"/>
      <c r="ANR79" s="24"/>
      <c r="ANS79" s="24"/>
      <c r="ANT79" s="24"/>
      <c r="ANU79" s="24"/>
      <c r="ANV79" s="24"/>
      <c r="ANW79" s="24"/>
      <c r="ANX79" s="24"/>
      <c r="ANY79" s="24"/>
      <c r="ANZ79" s="24"/>
      <c r="AOA79" s="24"/>
      <c r="AOB79" s="24"/>
      <c r="AOC79" s="24"/>
      <c r="AOD79" s="24"/>
      <c r="AOE79" s="24"/>
      <c r="AOF79" s="24"/>
      <c r="AOG79" s="24"/>
      <c r="AOH79" s="24"/>
      <c r="AOI79" s="24"/>
      <c r="AOJ79" s="24"/>
      <c r="AOK79" s="24"/>
      <c r="AOL79" s="24"/>
      <c r="AOM79" s="24"/>
      <c r="AON79" s="24"/>
      <c r="AOO79" s="24"/>
      <c r="AOP79" s="24"/>
      <c r="AOQ79" s="24"/>
      <c r="AOR79" s="24"/>
      <c r="AOS79" s="24"/>
      <c r="AOT79" s="24"/>
      <c r="AOU79" s="24"/>
      <c r="AOV79" s="24"/>
      <c r="AOW79" s="24"/>
      <c r="AOX79" s="24"/>
      <c r="AOY79" s="24"/>
      <c r="AOZ79" s="24"/>
      <c r="APA79" s="24"/>
      <c r="APB79" s="24"/>
      <c r="APC79" s="24"/>
      <c r="APD79" s="24"/>
      <c r="APE79" s="24"/>
      <c r="APF79" s="24"/>
      <c r="APG79" s="24"/>
      <c r="APH79" s="24"/>
      <c r="API79" s="24"/>
      <c r="APJ79" s="24"/>
      <c r="APK79" s="24"/>
      <c r="APL79" s="24"/>
      <c r="APM79" s="24"/>
      <c r="APN79" s="24"/>
      <c r="APO79" s="24"/>
      <c r="APP79" s="24"/>
      <c r="APQ79" s="24"/>
      <c r="APR79" s="24"/>
      <c r="APS79" s="24"/>
      <c r="APT79" s="24"/>
      <c r="APU79" s="24"/>
      <c r="APV79" s="24"/>
      <c r="APW79" s="24"/>
      <c r="APX79" s="24"/>
      <c r="APY79" s="24"/>
      <c r="APZ79" s="24"/>
      <c r="AQA79" s="24"/>
      <c r="AQB79" s="24"/>
      <c r="AQC79" s="24"/>
      <c r="AQD79" s="24"/>
      <c r="AQE79" s="24"/>
      <c r="AQF79" s="24"/>
      <c r="AQG79" s="24"/>
      <c r="AQH79" s="24"/>
      <c r="AQI79" s="24"/>
      <c r="AQJ79" s="24"/>
      <c r="AQK79" s="24"/>
      <c r="AQL79" s="24"/>
      <c r="AQM79" s="24"/>
      <c r="AQN79" s="24"/>
      <c r="AQO79" s="24"/>
      <c r="AQP79" s="24"/>
      <c r="AQQ79" s="24"/>
      <c r="AQR79" s="24"/>
      <c r="AQS79" s="24"/>
      <c r="AQT79" s="24"/>
      <c r="AQU79" s="24"/>
      <c r="AQV79" s="24"/>
      <c r="AQW79" s="24"/>
      <c r="AQX79" s="24"/>
      <c r="AQY79" s="24"/>
      <c r="AQZ79" s="24"/>
      <c r="ARA79" s="24"/>
      <c r="ARB79" s="24"/>
      <c r="ARC79" s="24"/>
      <c r="ARD79" s="24"/>
      <c r="ARE79" s="24"/>
      <c r="ARF79" s="24"/>
      <c r="ARG79" s="24"/>
      <c r="ARH79" s="24"/>
      <c r="ARI79" s="24"/>
      <c r="ARJ79" s="24"/>
      <c r="ARK79" s="24"/>
      <c r="ARL79" s="24"/>
      <c r="ARM79" s="24"/>
      <c r="ARN79" s="24"/>
      <c r="ARO79" s="24"/>
      <c r="ARP79" s="24"/>
      <c r="ARQ79" s="24"/>
      <c r="ARR79" s="24"/>
      <c r="ARS79" s="24"/>
      <c r="ART79" s="24"/>
      <c r="ARU79" s="24"/>
      <c r="ARV79" s="24"/>
      <c r="ARW79" s="24"/>
      <c r="ARX79" s="24"/>
    </row>
    <row r="80" spans="1:1168" x14ac:dyDescent="0.2">
      <c r="A80" s="4"/>
      <c r="B80" s="3"/>
      <c r="C80" s="3">
        <v>23</v>
      </c>
      <c r="D80" s="33">
        <v>660</v>
      </c>
      <c r="E80" s="10" t="str">
        <f>E79</f>
        <v>DEPLASARI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  <c r="YX80" s="24"/>
      <c r="YY80" s="24"/>
      <c r="YZ80" s="24"/>
      <c r="ZA80" s="24"/>
      <c r="ZB80" s="24"/>
      <c r="ZC80" s="24"/>
      <c r="ZD80" s="24"/>
      <c r="ZE80" s="24"/>
      <c r="ZF80" s="24"/>
      <c r="ZG80" s="24"/>
      <c r="ZH80" s="24"/>
      <c r="ZI80" s="24"/>
      <c r="ZJ80" s="24"/>
      <c r="ZK80" s="24"/>
      <c r="ZL80" s="24"/>
      <c r="ZM80" s="24"/>
      <c r="ZN80" s="24"/>
      <c r="ZO80" s="24"/>
      <c r="ZP80" s="24"/>
      <c r="ZQ80" s="24"/>
      <c r="ZR80" s="24"/>
      <c r="ZS80" s="24"/>
      <c r="ZT80" s="24"/>
      <c r="ZU80" s="24"/>
      <c r="ZV80" s="24"/>
      <c r="ZW80" s="24"/>
      <c r="ZX80" s="24"/>
      <c r="ZY80" s="24"/>
      <c r="ZZ80" s="24"/>
      <c r="AAA80" s="24"/>
      <c r="AAB80" s="24"/>
      <c r="AAC80" s="24"/>
      <c r="AAD80" s="24"/>
      <c r="AAE80" s="24"/>
      <c r="AAF80" s="24"/>
      <c r="AAG80" s="24"/>
      <c r="AAH80" s="24"/>
      <c r="AAI80" s="24"/>
      <c r="AAJ80" s="24"/>
      <c r="AAK80" s="24"/>
      <c r="AAL80" s="24"/>
      <c r="AAM80" s="24"/>
      <c r="AAN80" s="24"/>
      <c r="AAO80" s="24"/>
      <c r="AAP80" s="24"/>
      <c r="AAQ80" s="24"/>
      <c r="AAR80" s="24"/>
      <c r="AAS80" s="24"/>
      <c r="AAT80" s="24"/>
      <c r="AAU80" s="24"/>
      <c r="AAV80" s="24"/>
      <c r="AAW80" s="24"/>
      <c r="AAX80" s="24"/>
      <c r="AAY80" s="24"/>
      <c r="AAZ80" s="24"/>
      <c r="ABA80" s="24"/>
      <c r="ABB80" s="24"/>
      <c r="ABC80" s="24"/>
      <c r="ABD80" s="24"/>
      <c r="ABE80" s="24"/>
      <c r="ABF80" s="24"/>
      <c r="ABG80" s="24"/>
      <c r="ABH80" s="24"/>
      <c r="ABI80" s="24"/>
      <c r="ABJ80" s="24"/>
      <c r="ABK80" s="24"/>
      <c r="ABL80" s="24"/>
      <c r="ABM80" s="24"/>
      <c r="ABN80" s="24"/>
      <c r="ABO80" s="24"/>
      <c r="ABP80" s="24"/>
      <c r="ABQ80" s="24"/>
      <c r="ABR80" s="24"/>
      <c r="ABS80" s="24"/>
      <c r="ABT80" s="24"/>
      <c r="ABU80" s="24"/>
      <c r="ABV80" s="24"/>
      <c r="ABW80" s="24"/>
      <c r="ABX80" s="24"/>
      <c r="ABY80" s="24"/>
      <c r="ABZ80" s="24"/>
      <c r="ACA80" s="24"/>
      <c r="ACB80" s="24"/>
      <c r="ACC80" s="24"/>
      <c r="ACD80" s="24"/>
      <c r="ACE80" s="24"/>
      <c r="ACF80" s="24"/>
      <c r="ACG80" s="24"/>
      <c r="ACH80" s="24"/>
      <c r="ACI80" s="24"/>
      <c r="ACJ80" s="24"/>
      <c r="ACK80" s="24"/>
      <c r="ACL80" s="24"/>
      <c r="ACM80" s="24"/>
      <c r="ACN80" s="24"/>
      <c r="ACO80" s="24"/>
      <c r="ACP80" s="24"/>
      <c r="ACQ80" s="24"/>
      <c r="ACR80" s="24"/>
      <c r="ACS80" s="24"/>
      <c r="ACT80" s="24"/>
      <c r="ACU80" s="24"/>
      <c r="ACV80" s="24"/>
      <c r="ACW80" s="24"/>
      <c r="ACX80" s="24"/>
      <c r="ACY80" s="24"/>
      <c r="ACZ80" s="24"/>
      <c r="ADA80" s="24"/>
      <c r="ADB80" s="24"/>
      <c r="ADC80" s="24"/>
      <c r="ADD80" s="24"/>
      <c r="ADE80" s="24"/>
      <c r="ADF80" s="24"/>
      <c r="ADG80" s="24"/>
      <c r="ADH80" s="24"/>
      <c r="ADI80" s="24"/>
      <c r="ADJ80" s="24"/>
      <c r="ADK80" s="24"/>
      <c r="ADL80" s="24"/>
      <c r="ADM80" s="24"/>
      <c r="ADN80" s="24"/>
      <c r="ADO80" s="24"/>
      <c r="ADP80" s="24"/>
      <c r="ADQ80" s="24"/>
      <c r="ADR80" s="24"/>
      <c r="ADS80" s="24"/>
      <c r="ADT80" s="24"/>
      <c r="ADU80" s="24"/>
      <c r="ADV80" s="24"/>
      <c r="ADW80" s="24"/>
      <c r="ADX80" s="24"/>
      <c r="ADY80" s="24"/>
      <c r="ADZ80" s="24"/>
      <c r="AEA80" s="24"/>
      <c r="AEB80" s="24"/>
      <c r="AEC80" s="24"/>
      <c r="AED80" s="24"/>
      <c r="AEE80" s="24"/>
      <c r="AEF80" s="24"/>
      <c r="AEG80" s="24"/>
      <c r="AEH80" s="24"/>
      <c r="AEI80" s="24"/>
      <c r="AEJ80" s="24"/>
      <c r="AEK80" s="24"/>
      <c r="AEL80" s="24"/>
      <c r="AEM80" s="24"/>
      <c r="AEN80" s="24"/>
      <c r="AEO80" s="24"/>
      <c r="AEP80" s="24"/>
      <c r="AEQ80" s="24"/>
      <c r="AER80" s="24"/>
      <c r="AES80" s="24"/>
      <c r="AET80" s="24"/>
      <c r="AEU80" s="24"/>
      <c r="AEV80" s="24"/>
      <c r="AEW80" s="24"/>
      <c r="AEX80" s="24"/>
      <c r="AEY80" s="24"/>
      <c r="AEZ80" s="24"/>
      <c r="AFA80" s="24"/>
      <c r="AFB80" s="24"/>
      <c r="AFC80" s="24"/>
      <c r="AFD80" s="24"/>
      <c r="AFE80" s="24"/>
      <c r="AFF80" s="24"/>
      <c r="AFG80" s="24"/>
      <c r="AFH80" s="24"/>
      <c r="AFI80" s="24"/>
      <c r="AFJ80" s="24"/>
      <c r="AFK80" s="24"/>
      <c r="AFL80" s="24"/>
      <c r="AFM80" s="24"/>
      <c r="AFN80" s="24"/>
      <c r="AFO80" s="24"/>
      <c r="AFP80" s="24"/>
      <c r="AFQ80" s="24"/>
      <c r="AFR80" s="24"/>
      <c r="AFS80" s="24"/>
      <c r="AFT80" s="24"/>
      <c r="AFU80" s="24"/>
      <c r="AFV80" s="24"/>
      <c r="AFW80" s="24"/>
      <c r="AFX80" s="24"/>
      <c r="AFY80" s="24"/>
      <c r="AFZ80" s="24"/>
      <c r="AGA80" s="24"/>
      <c r="AGB80" s="24"/>
      <c r="AGC80" s="24"/>
      <c r="AGD80" s="24"/>
      <c r="AGE80" s="24"/>
      <c r="AGF80" s="24"/>
      <c r="AGG80" s="24"/>
      <c r="AGH80" s="24"/>
      <c r="AGI80" s="24"/>
      <c r="AGJ80" s="24"/>
      <c r="AGK80" s="24"/>
      <c r="AGL80" s="24"/>
      <c r="AGM80" s="24"/>
      <c r="AGN80" s="24"/>
      <c r="AGO80" s="24"/>
      <c r="AGP80" s="24"/>
      <c r="AGQ80" s="24"/>
      <c r="AGR80" s="24"/>
      <c r="AGS80" s="24"/>
      <c r="AGT80" s="24"/>
      <c r="AGU80" s="24"/>
      <c r="AGV80" s="24"/>
      <c r="AGW80" s="24"/>
      <c r="AGX80" s="24"/>
      <c r="AGY80" s="24"/>
      <c r="AGZ80" s="24"/>
      <c r="AHA80" s="24"/>
      <c r="AHB80" s="24"/>
      <c r="AHC80" s="24"/>
      <c r="AHD80" s="24"/>
      <c r="AHE80" s="24"/>
      <c r="AHF80" s="24"/>
      <c r="AHG80" s="24"/>
      <c r="AHH80" s="24"/>
      <c r="AHI80" s="24"/>
      <c r="AHJ80" s="24"/>
      <c r="AHK80" s="24"/>
      <c r="AHL80" s="24"/>
      <c r="AHM80" s="24"/>
      <c r="AHN80" s="24"/>
      <c r="AHO80" s="24"/>
      <c r="AHP80" s="24"/>
      <c r="AHQ80" s="24"/>
      <c r="AHR80" s="24"/>
      <c r="AHS80" s="24"/>
      <c r="AHT80" s="24"/>
      <c r="AHU80" s="24"/>
      <c r="AHV80" s="24"/>
      <c r="AHW80" s="24"/>
      <c r="AHX80" s="24"/>
      <c r="AHY80" s="24"/>
      <c r="AHZ80" s="24"/>
      <c r="AIA80" s="24"/>
      <c r="AIB80" s="24"/>
      <c r="AIC80" s="24"/>
      <c r="AID80" s="24"/>
      <c r="AIE80" s="24"/>
      <c r="AIF80" s="24"/>
      <c r="AIG80" s="24"/>
      <c r="AIH80" s="24"/>
      <c r="AII80" s="24"/>
      <c r="AIJ80" s="24"/>
      <c r="AIK80" s="24"/>
      <c r="AIL80" s="24"/>
      <c r="AIM80" s="24"/>
      <c r="AIN80" s="24"/>
      <c r="AIO80" s="24"/>
      <c r="AIP80" s="24"/>
      <c r="AIQ80" s="24"/>
      <c r="AIR80" s="24"/>
      <c r="AIS80" s="24"/>
      <c r="AIT80" s="24"/>
      <c r="AIU80" s="24"/>
      <c r="AIV80" s="24"/>
      <c r="AIW80" s="24"/>
      <c r="AIX80" s="24"/>
      <c r="AIY80" s="24"/>
      <c r="AIZ80" s="24"/>
      <c r="AJA80" s="24"/>
      <c r="AJB80" s="24"/>
      <c r="AJC80" s="24"/>
      <c r="AJD80" s="24"/>
      <c r="AJE80" s="24"/>
      <c r="AJF80" s="24"/>
      <c r="AJG80" s="24"/>
      <c r="AJH80" s="24"/>
      <c r="AJI80" s="24"/>
      <c r="AJJ80" s="24"/>
      <c r="AJK80" s="24"/>
      <c r="AJL80" s="24"/>
      <c r="AJM80" s="24"/>
      <c r="AJN80" s="24"/>
      <c r="AJO80" s="24"/>
      <c r="AJP80" s="24"/>
      <c r="AJQ80" s="24"/>
      <c r="AJR80" s="24"/>
      <c r="AJS80" s="24"/>
      <c r="AJT80" s="24"/>
      <c r="AJU80" s="24"/>
      <c r="AJV80" s="24"/>
      <c r="AJW80" s="24"/>
      <c r="AJX80" s="24"/>
      <c r="AJY80" s="24"/>
      <c r="AJZ80" s="24"/>
      <c r="AKA80" s="24"/>
      <c r="AKB80" s="24"/>
      <c r="AKC80" s="24"/>
      <c r="AKD80" s="24"/>
      <c r="AKE80" s="24"/>
      <c r="AKF80" s="24"/>
      <c r="AKG80" s="24"/>
      <c r="AKH80" s="24"/>
      <c r="AKI80" s="24"/>
      <c r="AKJ80" s="24"/>
      <c r="AKK80" s="24"/>
      <c r="AKL80" s="24"/>
      <c r="AKM80" s="24"/>
      <c r="AKN80" s="24"/>
      <c r="AKO80" s="24"/>
      <c r="AKP80" s="24"/>
      <c r="AKQ80" s="24"/>
      <c r="AKR80" s="24"/>
      <c r="AKS80" s="24"/>
      <c r="AKT80" s="24"/>
      <c r="AKU80" s="24"/>
      <c r="AKV80" s="24"/>
      <c r="AKW80" s="24"/>
      <c r="AKX80" s="24"/>
      <c r="AKY80" s="24"/>
      <c r="AKZ80" s="24"/>
      <c r="ALA80" s="24"/>
      <c r="ALB80" s="24"/>
      <c r="ALC80" s="24"/>
      <c r="ALD80" s="24"/>
      <c r="ALE80" s="24"/>
      <c r="ALF80" s="24"/>
      <c r="ALG80" s="24"/>
      <c r="ALH80" s="24"/>
      <c r="ALI80" s="24"/>
      <c r="ALJ80" s="24"/>
      <c r="ALK80" s="24"/>
      <c r="ALL80" s="24"/>
      <c r="ALM80" s="24"/>
      <c r="ALN80" s="24"/>
      <c r="ALO80" s="24"/>
      <c r="ALP80" s="24"/>
      <c r="ALQ80" s="24"/>
      <c r="ALR80" s="24"/>
      <c r="ALS80" s="24"/>
      <c r="ALT80" s="24"/>
      <c r="ALU80" s="24"/>
      <c r="ALV80" s="24"/>
      <c r="ALW80" s="24"/>
      <c r="ALX80" s="24"/>
      <c r="ALY80" s="24"/>
      <c r="ALZ80" s="24"/>
      <c r="AMA80" s="24"/>
      <c r="AMB80" s="24"/>
      <c r="AMC80" s="24"/>
      <c r="AMD80" s="24"/>
      <c r="AME80" s="24"/>
      <c r="AMF80" s="24"/>
      <c r="AMG80" s="24"/>
      <c r="AMH80" s="24"/>
      <c r="AMI80" s="24"/>
      <c r="AMJ80" s="24"/>
      <c r="AMK80" s="24"/>
      <c r="AML80" s="24"/>
      <c r="AMM80" s="24"/>
      <c r="AMN80" s="24"/>
      <c r="AMO80" s="24"/>
      <c r="AMP80" s="24"/>
      <c r="AMQ80" s="24"/>
      <c r="AMR80" s="24"/>
      <c r="AMS80" s="24"/>
      <c r="AMT80" s="24"/>
      <c r="AMU80" s="24"/>
      <c r="AMV80" s="24"/>
      <c r="AMW80" s="24"/>
      <c r="AMX80" s="24"/>
      <c r="AMY80" s="24"/>
      <c r="AMZ80" s="24"/>
      <c r="ANA80" s="24"/>
      <c r="ANB80" s="24"/>
      <c r="ANC80" s="24"/>
      <c r="AND80" s="24"/>
      <c r="ANE80" s="24"/>
      <c r="ANF80" s="24"/>
      <c r="ANG80" s="24"/>
      <c r="ANH80" s="24"/>
      <c r="ANI80" s="24"/>
      <c r="ANJ80" s="24"/>
      <c r="ANK80" s="24"/>
      <c r="ANL80" s="24"/>
      <c r="ANM80" s="24"/>
      <c r="ANN80" s="24"/>
      <c r="ANO80" s="24"/>
      <c r="ANP80" s="24"/>
      <c r="ANQ80" s="24"/>
      <c r="ANR80" s="24"/>
      <c r="ANS80" s="24"/>
      <c r="ANT80" s="24"/>
      <c r="ANU80" s="24"/>
      <c r="ANV80" s="24"/>
      <c r="ANW80" s="24"/>
      <c r="ANX80" s="24"/>
      <c r="ANY80" s="24"/>
      <c r="ANZ80" s="24"/>
      <c r="AOA80" s="24"/>
      <c r="AOB80" s="24"/>
      <c r="AOC80" s="24"/>
      <c r="AOD80" s="24"/>
      <c r="AOE80" s="24"/>
      <c r="AOF80" s="24"/>
      <c r="AOG80" s="24"/>
      <c r="AOH80" s="24"/>
      <c r="AOI80" s="24"/>
      <c r="AOJ80" s="24"/>
      <c r="AOK80" s="24"/>
      <c r="AOL80" s="24"/>
      <c r="AOM80" s="24"/>
      <c r="AON80" s="24"/>
      <c r="AOO80" s="24"/>
      <c r="AOP80" s="24"/>
      <c r="AOQ80" s="24"/>
      <c r="AOR80" s="24"/>
      <c r="AOS80" s="24"/>
      <c r="AOT80" s="24"/>
      <c r="AOU80" s="24"/>
      <c r="AOV80" s="24"/>
      <c r="AOW80" s="24"/>
      <c r="AOX80" s="24"/>
      <c r="AOY80" s="24"/>
      <c r="AOZ80" s="24"/>
      <c r="APA80" s="24"/>
      <c r="APB80" s="24"/>
      <c r="APC80" s="24"/>
      <c r="APD80" s="24"/>
      <c r="APE80" s="24"/>
      <c r="APF80" s="24"/>
      <c r="APG80" s="24"/>
      <c r="APH80" s="24"/>
      <c r="API80" s="24"/>
      <c r="APJ80" s="24"/>
      <c r="APK80" s="24"/>
      <c r="APL80" s="24"/>
      <c r="APM80" s="24"/>
      <c r="APN80" s="24"/>
      <c r="APO80" s="24"/>
      <c r="APP80" s="24"/>
      <c r="APQ80" s="24"/>
      <c r="APR80" s="24"/>
      <c r="APS80" s="24"/>
      <c r="APT80" s="24"/>
      <c r="APU80" s="24"/>
      <c r="APV80" s="24"/>
      <c r="APW80" s="24"/>
      <c r="APX80" s="24"/>
      <c r="APY80" s="24"/>
      <c r="APZ80" s="24"/>
      <c r="AQA80" s="24"/>
      <c r="AQB80" s="24"/>
      <c r="AQC80" s="24"/>
      <c r="AQD80" s="24"/>
      <c r="AQE80" s="24"/>
      <c r="AQF80" s="24"/>
      <c r="AQG80" s="24"/>
      <c r="AQH80" s="24"/>
      <c r="AQI80" s="24"/>
      <c r="AQJ80" s="24"/>
      <c r="AQK80" s="24"/>
      <c r="AQL80" s="24"/>
      <c r="AQM80" s="24"/>
      <c r="AQN80" s="24"/>
      <c r="AQO80" s="24"/>
      <c r="AQP80" s="24"/>
      <c r="AQQ80" s="24"/>
      <c r="AQR80" s="24"/>
      <c r="AQS80" s="24"/>
      <c r="AQT80" s="24"/>
      <c r="AQU80" s="24"/>
      <c r="AQV80" s="24"/>
      <c r="AQW80" s="24"/>
      <c r="AQX80" s="24"/>
      <c r="AQY80" s="24"/>
      <c r="AQZ80" s="24"/>
      <c r="ARA80" s="24"/>
      <c r="ARB80" s="24"/>
      <c r="ARC80" s="24"/>
      <c r="ARD80" s="24"/>
      <c r="ARE80" s="24"/>
      <c r="ARF80" s="24"/>
      <c r="ARG80" s="24"/>
      <c r="ARH80" s="24"/>
      <c r="ARI80" s="24"/>
      <c r="ARJ80" s="24"/>
      <c r="ARK80" s="24"/>
      <c r="ARL80" s="24"/>
      <c r="ARM80" s="24"/>
      <c r="ARN80" s="24"/>
      <c r="ARO80" s="24"/>
      <c r="ARP80" s="24"/>
      <c r="ARQ80" s="24"/>
      <c r="ARR80" s="24"/>
      <c r="ARS80" s="24"/>
      <c r="ART80" s="24"/>
      <c r="ARU80" s="24"/>
      <c r="ARV80" s="24"/>
      <c r="ARW80" s="24"/>
      <c r="ARX80" s="24"/>
    </row>
    <row r="81" spans="1:1168" ht="13.5" thickBot="1" x14ac:dyDescent="0.25">
      <c r="A81" s="12" t="s">
        <v>68</v>
      </c>
      <c r="B81" s="9"/>
      <c r="C81" s="9"/>
      <c r="D81" s="26"/>
      <c r="E81" s="9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  <c r="YX81" s="24"/>
      <c r="YY81" s="24"/>
      <c r="YZ81" s="24"/>
      <c r="ZA81" s="24"/>
      <c r="ZB81" s="24"/>
      <c r="ZC81" s="24"/>
      <c r="ZD81" s="24"/>
      <c r="ZE81" s="24"/>
      <c r="ZF81" s="24"/>
      <c r="ZG81" s="24"/>
      <c r="ZH81" s="24"/>
      <c r="ZI81" s="24"/>
      <c r="ZJ81" s="24"/>
      <c r="ZK81" s="24"/>
      <c r="ZL81" s="24"/>
      <c r="ZM81" s="24"/>
      <c r="ZN81" s="24"/>
      <c r="ZO81" s="24"/>
      <c r="ZP81" s="24"/>
      <c r="ZQ81" s="24"/>
      <c r="ZR81" s="24"/>
      <c r="ZS81" s="24"/>
      <c r="ZT81" s="24"/>
      <c r="ZU81" s="24"/>
      <c r="ZV81" s="24"/>
      <c r="ZW81" s="24"/>
      <c r="ZX81" s="24"/>
      <c r="ZY81" s="24"/>
      <c r="ZZ81" s="24"/>
      <c r="AAA81" s="24"/>
      <c r="AAB81" s="24"/>
      <c r="AAC81" s="24"/>
      <c r="AAD81" s="24"/>
      <c r="AAE81" s="24"/>
      <c r="AAF81" s="24"/>
      <c r="AAG81" s="24"/>
      <c r="AAH81" s="24"/>
      <c r="AAI81" s="24"/>
      <c r="AAJ81" s="24"/>
      <c r="AAK81" s="24"/>
      <c r="AAL81" s="24"/>
      <c r="AAM81" s="24"/>
      <c r="AAN81" s="24"/>
      <c r="AAO81" s="24"/>
      <c r="AAP81" s="24"/>
      <c r="AAQ81" s="24"/>
      <c r="AAR81" s="24"/>
      <c r="AAS81" s="24"/>
      <c r="AAT81" s="24"/>
      <c r="AAU81" s="24"/>
      <c r="AAV81" s="24"/>
      <c r="AAW81" s="24"/>
      <c r="AAX81" s="24"/>
      <c r="AAY81" s="24"/>
      <c r="AAZ81" s="24"/>
      <c r="ABA81" s="24"/>
      <c r="ABB81" s="24"/>
      <c r="ABC81" s="24"/>
      <c r="ABD81" s="24"/>
      <c r="ABE81" s="24"/>
      <c r="ABF81" s="24"/>
      <c r="ABG81" s="24"/>
      <c r="ABH81" s="24"/>
      <c r="ABI81" s="24"/>
      <c r="ABJ81" s="24"/>
      <c r="ABK81" s="24"/>
      <c r="ABL81" s="24"/>
      <c r="ABM81" s="24"/>
      <c r="ABN81" s="24"/>
      <c r="ABO81" s="24"/>
      <c r="ABP81" s="24"/>
      <c r="ABQ81" s="24"/>
      <c r="ABR81" s="24"/>
      <c r="ABS81" s="24"/>
      <c r="ABT81" s="24"/>
      <c r="ABU81" s="24"/>
      <c r="ABV81" s="24"/>
      <c r="ABW81" s="24"/>
      <c r="ABX81" s="24"/>
      <c r="ABY81" s="24"/>
      <c r="ABZ81" s="24"/>
      <c r="ACA81" s="24"/>
      <c r="ACB81" s="24"/>
      <c r="ACC81" s="24"/>
      <c r="ACD81" s="24"/>
      <c r="ACE81" s="24"/>
      <c r="ACF81" s="24"/>
      <c r="ACG81" s="24"/>
      <c r="ACH81" s="24"/>
      <c r="ACI81" s="24"/>
      <c r="ACJ81" s="24"/>
      <c r="ACK81" s="24"/>
      <c r="ACL81" s="24"/>
      <c r="ACM81" s="24"/>
      <c r="ACN81" s="24"/>
      <c r="ACO81" s="24"/>
      <c r="ACP81" s="24"/>
      <c r="ACQ81" s="24"/>
      <c r="ACR81" s="24"/>
      <c r="ACS81" s="24"/>
      <c r="ACT81" s="24"/>
      <c r="ACU81" s="24"/>
      <c r="ACV81" s="24"/>
      <c r="ACW81" s="24"/>
      <c r="ACX81" s="24"/>
      <c r="ACY81" s="24"/>
      <c r="ACZ81" s="24"/>
      <c r="ADA81" s="24"/>
      <c r="ADB81" s="24"/>
      <c r="ADC81" s="24"/>
      <c r="ADD81" s="24"/>
      <c r="ADE81" s="24"/>
      <c r="ADF81" s="24"/>
      <c r="ADG81" s="24"/>
      <c r="ADH81" s="24"/>
      <c r="ADI81" s="24"/>
      <c r="ADJ81" s="24"/>
      <c r="ADK81" s="24"/>
      <c r="ADL81" s="24"/>
      <c r="ADM81" s="24"/>
      <c r="ADN81" s="24"/>
      <c r="ADO81" s="24"/>
      <c r="ADP81" s="24"/>
      <c r="ADQ81" s="24"/>
      <c r="ADR81" s="24"/>
      <c r="ADS81" s="24"/>
      <c r="ADT81" s="24"/>
      <c r="ADU81" s="24"/>
      <c r="ADV81" s="24"/>
      <c r="ADW81" s="24"/>
      <c r="ADX81" s="24"/>
      <c r="ADY81" s="24"/>
      <c r="ADZ81" s="24"/>
      <c r="AEA81" s="24"/>
      <c r="AEB81" s="24"/>
      <c r="AEC81" s="24"/>
      <c r="AED81" s="24"/>
      <c r="AEE81" s="24"/>
      <c r="AEF81" s="24"/>
      <c r="AEG81" s="24"/>
      <c r="AEH81" s="24"/>
      <c r="AEI81" s="24"/>
      <c r="AEJ81" s="24"/>
      <c r="AEK81" s="24"/>
      <c r="AEL81" s="24"/>
      <c r="AEM81" s="24"/>
      <c r="AEN81" s="24"/>
      <c r="AEO81" s="24"/>
      <c r="AEP81" s="24"/>
      <c r="AEQ81" s="24"/>
      <c r="AER81" s="24"/>
      <c r="AES81" s="24"/>
      <c r="AET81" s="24"/>
      <c r="AEU81" s="24"/>
      <c r="AEV81" s="24"/>
      <c r="AEW81" s="24"/>
      <c r="AEX81" s="24"/>
      <c r="AEY81" s="24"/>
      <c r="AEZ81" s="24"/>
      <c r="AFA81" s="24"/>
      <c r="AFB81" s="24"/>
      <c r="AFC81" s="24"/>
      <c r="AFD81" s="24"/>
      <c r="AFE81" s="24"/>
      <c r="AFF81" s="24"/>
      <c r="AFG81" s="24"/>
      <c r="AFH81" s="24"/>
      <c r="AFI81" s="24"/>
      <c r="AFJ81" s="24"/>
      <c r="AFK81" s="24"/>
      <c r="AFL81" s="24"/>
      <c r="AFM81" s="24"/>
      <c r="AFN81" s="24"/>
      <c r="AFO81" s="24"/>
      <c r="AFP81" s="24"/>
      <c r="AFQ81" s="24"/>
      <c r="AFR81" s="24"/>
      <c r="AFS81" s="24"/>
      <c r="AFT81" s="24"/>
      <c r="AFU81" s="24"/>
      <c r="AFV81" s="24"/>
      <c r="AFW81" s="24"/>
      <c r="AFX81" s="24"/>
      <c r="AFY81" s="24"/>
      <c r="AFZ81" s="24"/>
      <c r="AGA81" s="24"/>
      <c r="AGB81" s="24"/>
      <c r="AGC81" s="24"/>
      <c r="AGD81" s="24"/>
      <c r="AGE81" s="24"/>
      <c r="AGF81" s="24"/>
      <c r="AGG81" s="24"/>
      <c r="AGH81" s="24"/>
      <c r="AGI81" s="24"/>
      <c r="AGJ81" s="24"/>
      <c r="AGK81" s="24"/>
      <c r="AGL81" s="24"/>
      <c r="AGM81" s="24"/>
      <c r="AGN81" s="24"/>
      <c r="AGO81" s="24"/>
      <c r="AGP81" s="24"/>
      <c r="AGQ81" s="24"/>
      <c r="AGR81" s="24"/>
      <c r="AGS81" s="24"/>
      <c r="AGT81" s="24"/>
      <c r="AGU81" s="24"/>
      <c r="AGV81" s="24"/>
      <c r="AGW81" s="24"/>
      <c r="AGX81" s="24"/>
      <c r="AGY81" s="24"/>
      <c r="AGZ81" s="24"/>
      <c r="AHA81" s="24"/>
      <c r="AHB81" s="24"/>
      <c r="AHC81" s="24"/>
      <c r="AHD81" s="24"/>
      <c r="AHE81" s="24"/>
      <c r="AHF81" s="24"/>
      <c r="AHG81" s="24"/>
      <c r="AHH81" s="24"/>
      <c r="AHI81" s="24"/>
      <c r="AHJ81" s="24"/>
      <c r="AHK81" s="24"/>
      <c r="AHL81" s="24"/>
      <c r="AHM81" s="24"/>
      <c r="AHN81" s="24"/>
      <c r="AHO81" s="24"/>
      <c r="AHP81" s="24"/>
      <c r="AHQ81" s="24"/>
      <c r="AHR81" s="24"/>
      <c r="AHS81" s="24"/>
      <c r="AHT81" s="24"/>
      <c r="AHU81" s="24"/>
      <c r="AHV81" s="24"/>
      <c r="AHW81" s="24"/>
      <c r="AHX81" s="24"/>
      <c r="AHY81" s="24"/>
      <c r="AHZ81" s="24"/>
      <c r="AIA81" s="24"/>
      <c r="AIB81" s="24"/>
      <c r="AIC81" s="24"/>
      <c r="AID81" s="24"/>
      <c r="AIE81" s="24"/>
      <c r="AIF81" s="24"/>
      <c r="AIG81" s="24"/>
      <c r="AIH81" s="24"/>
      <c r="AII81" s="24"/>
      <c r="AIJ81" s="24"/>
      <c r="AIK81" s="24"/>
      <c r="AIL81" s="24"/>
      <c r="AIM81" s="24"/>
      <c r="AIN81" s="24"/>
      <c r="AIO81" s="24"/>
      <c r="AIP81" s="24"/>
      <c r="AIQ81" s="24"/>
      <c r="AIR81" s="24"/>
      <c r="AIS81" s="24"/>
      <c r="AIT81" s="24"/>
      <c r="AIU81" s="24"/>
      <c r="AIV81" s="24"/>
      <c r="AIW81" s="24"/>
      <c r="AIX81" s="24"/>
      <c r="AIY81" s="24"/>
      <c r="AIZ81" s="24"/>
      <c r="AJA81" s="24"/>
      <c r="AJB81" s="24"/>
      <c r="AJC81" s="24"/>
      <c r="AJD81" s="24"/>
      <c r="AJE81" s="24"/>
      <c r="AJF81" s="24"/>
      <c r="AJG81" s="24"/>
      <c r="AJH81" s="24"/>
      <c r="AJI81" s="24"/>
      <c r="AJJ81" s="24"/>
      <c r="AJK81" s="24"/>
      <c r="AJL81" s="24"/>
      <c r="AJM81" s="24"/>
      <c r="AJN81" s="24"/>
      <c r="AJO81" s="24"/>
      <c r="AJP81" s="24"/>
      <c r="AJQ81" s="24"/>
      <c r="AJR81" s="24"/>
      <c r="AJS81" s="24"/>
      <c r="AJT81" s="24"/>
      <c r="AJU81" s="24"/>
      <c r="AJV81" s="24"/>
      <c r="AJW81" s="24"/>
      <c r="AJX81" s="24"/>
      <c r="AJY81" s="24"/>
      <c r="AJZ81" s="24"/>
      <c r="AKA81" s="24"/>
      <c r="AKB81" s="24"/>
      <c r="AKC81" s="24"/>
      <c r="AKD81" s="24"/>
      <c r="AKE81" s="24"/>
      <c r="AKF81" s="24"/>
      <c r="AKG81" s="24"/>
      <c r="AKH81" s="24"/>
      <c r="AKI81" s="24"/>
      <c r="AKJ81" s="24"/>
      <c r="AKK81" s="24"/>
      <c r="AKL81" s="24"/>
      <c r="AKM81" s="24"/>
      <c r="AKN81" s="24"/>
      <c r="AKO81" s="24"/>
      <c r="AKP81" s="24"/>
      <c r="AKQ81" s="24"/>
      <c r="AKR81" s="24"/>
      <c r="AKS81" s="24"/>
      <c r="AKT81" s="24"/>
      <c r="AKU81" s="24"/>
      <c r="AKV81" s="24"/>
      <c r="AKW81" s="24"/>
      <c r="AKX81" s="24"/>
      <c r="AKY81" s="24"/>
      <c r="AKZ81" s="24"/>
      <c r="ALA81" s="24"/>
      <c r="ALB81" s="24"/>
      <c r="ALC81" s="24"/>
      <c r="ALD81" s="24"/>
      <c r="ALE81" s="24"/>
      <c r="ALF81" s="24"/>
      <c r="ALG81" s="24"/>
      <c r="ALH81" s="24"/>
      <c r="ALI81" s="24"/>
      <c r="ALJ81" s="24"/>
      <c r="ALK81" s="24"/>
      <c r="ALL81" s="24"/>
      <c r="ALM81" s="24"/>
      <c r="ALN81" s="24"/>
      <c r="ALO81" s="24"/>
      <c r="ALP81" s="24"/>
      <c r="ALQ81" s="24"/>
      <c r="ALR81" s="24"/>
      <c r="ALS81" s="24"/>
      <c r="ALT81" s="24"/>
      <c r="ALU81" s="24"/>
      <c r="ALV81" s="24"/>
      <c r="ALW81" s="24"/>
      <c r="ALX81" s="24"/>
      <c r="ALY81" s="24"/>
      <c r="ALZ81" s="24"/>
      <c r="AMA81" s="24"/>
      <c r="AMB81" s="24"/>
      <c r="AMC81" s="24"/>
      <c r="AMD81" s="24"/>
      <c r="AME81" s="24"/>
      <c r="AMF81" s="24"/>
      <c r="AMG81" s="24"/>
      <c r="AMH81" s="24"/>
      <c r="AMI81" s="24"/>
      <c r="AMJ81" s="24"/>
      <c r="AMK81" s="24"/>
      <c r="AML81" s="24"/>
      <c r="AMM81" s="24"/>
      <c r="AMN81" s="24"/>
      <c r="AMO81" s="24"/>
      <c r="AMP81" s="24"/>
      <c r="AMQ81" s="24"/>
      <c r="AMR81" s="24"/>
      <c r="AMS81" s="24"/>
      <c r="AMT81" s="24"/>
      <c r="AMU81" s="24"/>
      <c r="AMV81" s="24"/>
      <c r="AMW81" s="24"/>
      <c r="AMX81" s="24"/>
      <c r="AMY81" s="24"/>
      <c r="AMZ81" s="24"/>
      <c r="ANA81" s="24"/>
      <c r="ANB81" s="24"/>
      <c r="ANC81" s="24"/>
      <c r="AND81" s="24"/>
      <c r="ANE81" s="24"/>
      <c r="ANF81" s="24"/>
      <c r="ANG81" s="24"/>
      <c r="ANH81" s="24"/>
      <c r="ANI81" s="24"/>
      <c r="ANJ81" s="24"/>
      <c r="ANK81" s="24"/>
      <c r="ANL81" s="24"/>
      <c r="ANM81" s="24"/>
      <c r="ANN81" s="24"/>
      <c r="ANO81" s="24"/>
      <c r="ANP81" s="24"/>
      <c r="ANQ81" s="24"/>
      <c r="ANR81" s="24"/>
      <c r="ANS81" s="24"/>
      <c r="ANT81" s="24"/>
      <c r="ANU81" s="24"/>
      <c r="ANV81" s="24"/>
      <c r="ANW81" s="24"/>
      <c r="ANX81" s="24"/>
      <c r="ANY81" s="24"/>
      <c r="ANZ81" s="24"/>
      <c r="AOA81" s="24"/>
      <c r="AOB81" s="24"/>
      <c r="AOC81" s="24"/>
      <c r="AOD81" s="24"/>
      <c r="AOE81" s="24"/>
      <c r="AOF81" s="24"/>
      <c r="AOG81" s="24"/>
      <c r="AOH81" s="24"/>
      <c r="AOI81" s="24"/>
      <c r="AOJ81" s="24"/>
      <c r="AOK81" s="24"/>
      <c r="AOL81" s="24"/>
      <c r="AOM81" s="24"/>
      <c r="AON81" s="24"/>
      <c r="AOO81" s="24"/>
      <c r="AOP81" s="24"/>
      <c r="AOQ81" s="24"/>
      <c r="AOR81" s="24"/>
      <c r="AOS81" s="24"/>
      <c r="AOT81" s="24"/>
      <c r="AOU81" s="24"/>
      <c r="AOV81" s="24"/>
      <c r="AOW81" s="24"/>
      <c r="AOX81" s="24"/>
      <c r="AOY81" s="24"/>
      <c r="AOZ81" s="24"/>
      <c r="APA81" s="24"/>
      <c r="APB81" s="24"/>
      <c r="APC81" s="24"/>
      <c r="APD81" s="24"/>
      <c r="APE81" s="24"/>
      <c r="APF81" s="24"/>
      <c r="APG81" s="24"/>
      <c r="APH81" s="24"/>
      <c r="API81" s="24"/>
      <c r="APJ81" s="24"/>
      <c r="APK81" s="24"/>
      <c r="APL81" s="24"/>
      <c r="APM81" s="24"/>
      <c r="APN81" s="24"/>
      <c r="APO81" s="24"/>
      <c r="APP81" s="24"/>
      <c r="APQ81" s="24"/>
      <c r="APR81" s="24"/>
      <c r="APS81" s="24"/>
      <c r="APT81" s="24"/>
      <c r="APU81" s="24"/>
      <c r="APV81" s="24"/>
      <c r="APW81" s="24"/>
      <c r="APX81" s="24"/>
      <c r="APY81" s="24"/>
      <c r="APZ81" s="24"/>
      <c r="AQA81" s="24"/>
      <c r="AQB81" s="24"/>
      <c r="AQC81" s="24"/>
      <c r="AQD81" s="24"/>
      <c r="AQE81" s="24"/>
      <c r="AQF81" s="24"/>
      <c r="AQG81" s="24"/>
      <c r="AQH81" s="24"/>
      <c r="AQI81" s="24"/>
      <c r="AQJ81" s="24"/>
      <c r="AQK81" s="24"/>
      <c r="AQL81" s="24"/>
      <c r="AQM81" s="24"/>
      <c r="AQN81" s="24"/>
      <c r="AQO81" s="24"/>
      <c r="AQP81" s="24"/>
      <c r="AQQ81" s="24"/>
      <c r="AQR81" s="24"/>
      <c r="AQS81" s="24"/>
      <c r="AQT81" s="24"/>
      <c r="AQU81" s="24"/>
      <c r="AQV81" s="24"/>
      <c r="AQW81" s="24"/>
      <c r="AQX81" s="24"/>
      <c r="AQY81" s="24"/>
      <c r="AQZ81" s="24"/>
      <c r="ARA81" s="24"/>
      <c r="ARB81" s="24"/>
      <c r="ARC81" s="24"/>
      <c r="ARD81" s="24"/>
      <c r="ARE81" s="24"/>
      <c r="ARF81" s="24"/>
      <c r="ARG81" s="24"/>
      <c r="ARH81" s="24"/>
      <c r="ARI81" s="24"/>
      <c r="ARJ81" s="24"/>
      <c r="ARK81" s="24"/>
      <c r="ARL81" s="24"/>
      <c r="ARM81" s="24"/>
      <c r="ARN81" s="24"/>
      <c r="ARO81" s="24"/>
      <c r="ARP81" s="24"/>
      <c r="ARQ81" s="24"/>
      <c r="ARR81" s="24"/>
      <c r="ARS81" s="24"/>
      <c r="ART81" s="24"/>
      <c r="ARU81" s="24"/>
      <c r="ARV81" s="24"/>
      <c r="ARW81" s="24"/>
      <c r="ARX81" s="24"/>
    </row>
    <row r="82" spans="1:1168" s="18" customFormat="1" ht="13.5" thickBot="1" x14ac:dyDescent="0.25">
      <c r="A82" s="79" t="s">
        <v>45</v>
      </c>
      <c r="B82" s="86"/>
      <c r="C82" s="86"/>
      <c r="D82" s="88">
        <f>D77+D78+D79+D80</f>
        <v>1983.85</v>
      </c>
      <c r="E82" s="89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  <c r="YX82" s="24"/>
      <c r="YY82" s="24"/>
      <c r="YZ82" s="24"/>
      <c r="ZA82" s="24"/>
      <c r="ZB82" s="24"/>
      <c r="ZC82" s="24"/>
      <c r="ZD82" s="24"/>
      <c r="ZE82" s="24"/>
      <c r="ZF82" s="24"/>
      <c r="ZG82" s="24"/>
      <c r="ZH82" s="24"/>
      <c r="ZI82" s="24"/>
      <c r="ZJ82" s="24"/>
      <c r="ZK82" s="24"/>
      <c r="ZL82" s="24"/>
      <c r="ZM82" s="24"/>
      <c r="ZN82" s="24"/>
      <c r="ZO82" s="24"/>
      <c r="ZP82" s="24"/>
      <c r="ZQ82" s="24"/>
      <c r="ZR82" s="24"/>
      <c r="ZS82" s="24"/>
      <c r="ZT82" s="24"/>
      <c r="ZU82" s="24"/>
      <c r="ZV82" s="24"/>
      <c r="ZW82" s="24"/>
      <c r="ZX82" s="24"/>
      <c r="ZY82" s="24"/>
      <c r="ZZ82" s="24"/>
      <c r="AAA82" s="24"/>
      <c r="AAB82" s="24"/>
      <c r="AAC82" s="24"/>
      <c r="AAD82" s="24"/>
      <c r="AAE82" s="24"/>
      <c r="AAF82" s="24"/>
      <c r="AAG82" s="24"/>
      <c r="AAH82" s="24"/>
      <c r="AAI82" s="24"/>
      <c r="AAJ82" s="24"/>
      <c r="AAK82" s="24"/>
      <c r="AAL82" s="24"/>
      <c r="AAM82" s="24"/>
      <c r="AAN82" s="24"/>
      <c r="AAO82" s="24"/>
      <c r="AAP82" s="24"/>
      <c r="AAQ82" s="24"/>
      <c r="AAR82" s="24"/>
      <c r="AAS82" s="24"/>
      <c r="AAT82" s="24"/>
      <c r="AAU82" s="24"/>
      <c r="AAV82" s="24"/>
      <c r="AAW82" s="24"/>
      <c r="AAX82" s="24"/>
      <c r="AAY82" s="24"/>
      <c r="AAZ82" s="24"/>
      <c r="ABA82" s="24"/>
      <c r="ABB82" s="24"/>
      <c r="ABC82" s="24"/>
      <c r="ABD82" s="24"/>
      <c r="ABE82" s="24"/>
      <c r="ABF82" s="24"/>
      <c r="ABG82" s="24"/>
      <c r="ABH82" s="24"/>
      <c r="ABI82" s="24"/>
      <c r="ABJ82" s="24"/>
      <c r="ABK82" s="24"/>
      <c r="ABL82" s="24"/>
      <c r="ABM82" s="24"/>
      <c r="ABN82" s="24"/>
      <c r="ABO82" s="24"/>
      <c r="ABP82" s="24"/>
      <c r="ABQ82" s="24"/>
      <c r="ABR82" s="24"/>
      <c r="ABS82" s="24"/>
      <c r="ABT82" s="24"/>
      <c r="ABU82" s="24"/>
      <c r="ABV82" s="24"/>
      <c r="ABW82" s="24"/>
      <c r="ABX82" s="24"/>
      <c r="ABY82" s="24"/>
      <c r="ABZ82" s="24"/>
      <c r="ACA82" s="24"/>
      <c r="ACB82" s="24"/>
      <c r="ACC82" s="24"/>
      <c r="ACD82" s="24"/>
      <c r="ACE82" s="24"/>
      <c r="ACF82" s="24"/>
      <c r="ACG82" s="24"/>
      <c r="ACH82" s="24"/>
      <c r="ACI82" s="24"/>
      <c r="ACJ82" s="24"/>
      <c r="ACK82" s="24"/>
      <c r="ACL82" s="24"/>
      <c r="ACM82" s="24"/>
      <c r="ACN82" s="24"/>
      <c r="ACO82" s="24"/>
      <c r="ACP82" s="24"/>
      <c r="ACQ82" s="24"/>
      <c r="ACR82" s="24"/>
      <c r="ACS82" s="24"/>
      <c r="ACT82" s="24"/>
      <c r="ACU82" s="24"/>
      <c r="ACV82" s="24"/>
      <c r="ACW82" s="24"/>
      <c r="ACX82" s="24"/>
      <c r="ACY82" s="24"/>
      <c r="ACZ82" s="24"/>
      <c r="ADA82" s="24"/>
      <c r="ADB82" s="24"/>
      <c r="ADC82" s="24"/>
      <c r="ADD82" s="24"/>
      <c r="ADE82" s="24"/>
      <c r="ADF82" s="24"/>
      <c r="ADG82" s="24"/>
      <c r="ADH82" s="24"/>
      <c r="ADI82" s="24"/>
      <c r="ADJ82" s="24"/>
      <c r="ADK82" s="24"/>
      <c r="ADL82" s="24"/>
      <c r="ADM82" s="24"/>
      <c r="ADN82" s="24"/>
      <c r="ADO82" s="24"/>
      <c r="ADP82" s="24"/>
      <c r="ADQ82" s="24"/>
      <c r="ADR82" s="24"/>
      <c r="ADS82" s="24"/>
      <c r="ADT82" s="24"/>
      <c r="ADU82" s="24"/>
      <c r="ADV82" s="24"/>
      <c r="ADW82" s="24"/>
      <c r="ADX82" s="24"/>
      <c r="ADY82" s="24"/>
      <c r="ADZ82" s="24"/>
      <c r="AEA82" s="24"/>
      <c r="AEB82" s="24"/>
      <c r="AEC82" s="24"/>
      <c r="AED82" s="24"/>
      <c r="AEE82" s="24"/>
      <c r="AEF82" s="24"/>
      <c r="AEG82" s="24"/>
      <c r="AEH82" s="24"/>
      <c r="AEI82" s="24"/>
      <c r="AEJ82" s="24"/>
      <c r="AEK82" s="24"/>
      <c r="AEL82" s="24"/>
      <c r="AEM82" s="24"/>
      <c r="AEN82" s="24"/>
      <c r="AEO82" s="24"/>
      <c r="AEP82" s="24"/>
      <c r="AEQ82" s="24"/>
      <c r="AER82" s="24"/>
      <c r="AES82" s="24"/>
      <c r="AET82" s="24"/>
      <c r="AEU82" s="24"/>
      <c r="AEV82" s="24"/>
      <c r="AEW82" s="24"/>
      <c r="AEX82" s="24"/>
      <c r="AEY82" s="24"/>
      <c r="AEZ82" s="24"/>
      <c r="AFA82" s="24"/>
      <c r="AFB82" s="24"/>
      <c r="AFC82" s="24"/>
      <c r="AFD82" s="24"/>
      <c r="AFE82" s="24"/>
      <c r="AFF82" s="24"/>
      <c r="AFG82" s="24"/>
      <c r="AFH82" s="24"/>
      <c r="AFI82" s="24"/>
      <c r="AFJ82" s="24"/>
      <c r="AFK82" s="24"/>
      <c r="AFL82" s="24"/>
      <c r="AFM82" s="24"/>
      <c r="AFN82" s="24"/>
      <c r="AFO82" s="24"/>
      <c r="AFP82" s="24"/>
      <c r="AFQ82" s="24"/>
      <c r="AFR82" s="24"/>
      <c r="AFS82" s="24"/>
      <c r="AFT82" s="24"/>
      <c r="AFU82" s="24"/>
      <c r="AFV82" s="24"/>
      <c r="AFW82" s="24"/>
      <c r="AFX82" s="24"/>
      <c r="AFY82" s="24"/>
      <c r="AFZ82" s="24"/>
      <c r="AGA82" s="24"/>
      <c r="AGB82" s="24"/>
      <c r="AGC82" s="24"/>
      <c r="AGD82" s="24"/>
      <c r="AGE82" s="24"/>
      <c r="AGF82" s="24"/>
      <c r="AGG82" s="24"/>
      <c r="AGH82" s="24"/>
      <c r="AGI82" s="24"/>
      <c r="AGJ82" s="24"/>
      <c r="AGK82" s="24"/>
      <c r="AGL82" s="24"/>
      <c r="AGM82" s="24"/>
      <c r="AGN82" s="24"/>
      <c r="AGO82" s="24"/>
      <c r="AGP82" s="24"/>
      <c r="AGQ82" s="24"/>
      <c r="AGR82" s="24"/>
      <c r="AGS82" s="24"/>
      <c r="AGT82" s="24"/>
      <c r="AGU82" s="24"/>
      <c r="AGV82" s="24"/>
      <c r="AGW82" s="24"/>
      <c r="AGX82" s="24"/>
      <c r="AGY82" s="24"/>
      <c r="AGZ82" s="24"/>
      <c r="AHA82" s="24"/>
      <c r="AHB82" s="24"/>
      <c r="AHC82" s="24"/>
      <c r="AHD82" s="24"/>
      <c r="AHE82" s="24"/>
      <c r="AHF82" s="24"/>
      <c r="AHG82" s="24"/>
      <c r="AHH82" s="24"/>
      <c r="AHI82" s="24"/>
      <c r="AHJ82" s="24"/>
      <c r="AHK82" s="24"/>
      <c r="AHL82" s="24"/>
      <c r="AHM82" s="24"/>
      <c r="AHN82" s="24"/>
      <c r="AHO82" s="24"/>
      <c r="AHP82" s="24"/>
      <c r="AHQ82" s="24"/>
      <c r="AHR82" s="24"/>
      <c r="AHS82" s="24"/>
      <c r="AHT82" s="24"/>
      <c r="AHU82" s="24"/>
      <c r="AHV82" s="24"/>
      <c r="AHW82" s="24"/>
      <c r="AHX82" s="24"/>
      <c r="AHY82" s="24"/>
      <c r="AHZ82" s="24"/>
      <c r="AIA82" s="24"/>
      <c r="AIB82" s="24"/>
      <c r="AIC82" s="24"/>
      <c r="AID82" s="24"/>
      <c r="AIE82" s="24"/>
      <c r="AIF82" s="24"/>
      <c r="AIG82" s="24"/>
      <c r="AIH82" s="24"/>
      <c r="AII82" s="24"/>
      <c r="AIJ82" s="24"/>
      <c r="AIK82" s="24"/>
      <c r="AIL82" s="24"/>
      <c r="AIM82" s="24"/>
      <c r="AIN82" s="24"/>
      <c r="AIO82" s="24"/>
      <c r="AIP82" s="24"/>
      <c r="AIQ82" s="24"/>
      <c r="AIR82" s="24"/>
      <c r="AIS82" s="24"/>
      <c r="AIT82" s="24"/>
      <c r="AIU82" s="24"/>
      <c r="AIV82" s="24"/>
      <c r="AIW82" s="24"/>
      <c r="AIX82" s="24"/>
      <c r="AIY82" s="24"/>
      <c r="AIZ82" s="24"/>
      <c r="AJA82" s="24"/>
      <c r="AJB82" s="24"/>
      <c r="AJC82" s="24"/>
      <c r="AJD82" s="24"/>
      <c r="AJE82" s="24"/>
      <c r="AJF82" s="24"/>
      <c r="AJG82" s="24"/>
      <c r="AJH82" s="24"/>
      <c r="AJI82" s="24"/>
      <c r="AJJ82" s="24"/>
      <c r="AJK82" s="24"/>
      <c r="AJL82" s="24"/>
      <c r="AJM82" s="24"/>
      <c r="AJN82" s="24"/>
      <c r="AJO82" s="24"/>
      <c r="AJP82" s="24"/>
      <c r="AJQ82" s="24"/>
      <c r="AJR82" s="24"/>
      <c r="AJS82" s="24"/>
      <c r="AJT82" s="24"/>
      <c r="AJU82" s="24"/>
      <c r="AJV82" s="24"/>
      <c r="AJW82" s="24"/>
      <c r="AJX82" s="24"/>
      <c r="AJY82" s="24"/>
      <c r="AJZ82" s="24"/>
      <c r="AKA82" s="24"/>
      <c r="AKB82" s="24"/>
      <c r="AKC82" s="24"/>
      <c r="AKD82" s="24"/>
      <c r="AKE82" s="24"/>
      <c r="AKF82" s="24"/>
      <c r="AKG82" s="24"/>
      <c r="AKH82" s="24"/>
      <c r="AKI82" s="24"/>
      <c r="AKJ82" s="24"/>
      <c r="AKK82" s="24"/>
      <c r="AKL82" s="24"/>
      <c r="AKM82" s="24"/>
      <c r="AKN82" s="24"/>
      <c r="AKO82" s="24"/>
      <c r="AKP82" s="24"/>
      <c r="AKQ82" s="24"/>
      <c r="AKR82" s="24"/>
      <c r="AKS82" s="24"/>
      <c r="AKT82" s="24"/>
      <c r="AKU82" s="24"/>
      <c r="AKV82" s="24"/>
      <c r="AKW82" s="24"/>
      <c r="AKX82" s="24"/>
      <c r="AKY82" s="24"/>
      <c r="AKZ82" s="24"/>
      <c r="ALA82" s="24"/>
      <c r="ALB82" s="24"/>
      <c r="ALC82" s="24"/>
      <c r="ALD82" s="24"/>
      <c r="ALE82" s="24"/>
      <c r="ALF82" s="24"/>
      <c r="ALG82" s="24"/>
      <c r="ALH82" s="24"/>
      <c r="ALI82" s="24"/>
      <c r="ALJ82" s="24"/>
      <c r="ALK82" s="24"/>
      <c r="ALL82" s="24"/>
      <c r="ALM82" s="24"/>
      <c r="ALN82" s="24"/>
      <c r="ALO82" s="24"/>
      <c r="ALP82" s="24"/>
      <c r="ALQ82" s="24"/>
      <c r="ALR82" s="24"/>
      <c r="ALS82" s="24"/>
      <c r="ALT82" s="24"/>
      <c r="ALU82" s="24"/>
      <c r="ALV82" s="24"/>
      <c r="ALW82" s="24"/>
      <c r="ALX82" s="24"/>
      <c r="ALY82" s="24"/>
      <c r="ALZ82" s="24"/>
      <c r="AMA82" s="24"/>
      <c r="AMB82" s="24"/>
      <c r="AMC82" s="24"/>
      <c r="AMD82" s="24"/>
      <c r="AME82" s="24"/>
      <c r="AMF82" s="24"/>
      <c r="AMG82" s="24"/>
      <c r="AMH82" s="24"/>
      <c r="AMI82" s="24"/>
      <c r="AMJ82" s="24"/>
      <c r="AMK82" s="24"/>
      <c r="AML82" s="24"/>
      <c r="AMM82" s="24"/>
      <c r="AMN82" s="24"/>
      <c r="AMO82" s="24"/>
      <c r="AMP82" s="24"/>
      <c r="AMQ82" s="24"/>
      <c r="AMR82" s="24"/>
      <c r="AMS82" s="24"/>
      <c r="AMT82" s="24"/>
      <c r="AMU82" s="24"/>
      <c r="AMV82" s="24"/>
      <c r="AMW82" s="24"/>
      <c r="AMX82" s="24"/>
      <c r="AMY82" s="24"/>
      <c r="AMZ82" s="24"/>
      <c r="ANA82" s="24"/>
      <c r="ANB82" s="24"/>
      <c r="ANC82" s="24"/>
      <c r="AND82" s="24"/>
      <c r="ANE82" s="24"/>
      <c r="ANF82" s="24"/>
      <c r="ANG82" s="24"/>
      <c r="ANH82" s="24"/>
      <c r="ANI82" s="24"/>
      <c r="ANJ82" s="24"/>
      <c r="ANK82" s="24"/>
      <c r="ANL82" s="24"/>
      <c r="ANM82" s="24"/>
      <c r="ANN82" s="24"/>
      <c r="ANO82" s="24"/>
      <c r="ANP82" s="24"/>
      <c r="ANQ82" s="24"/>
      <c r="ANR82" s="24"/>
      <c r="ANS82" s="24"/>
      <c r="ANT82" s="24"/>
      <c r="ANU82" s="24"/>
      <c r="ANV82" s="24"/>
      <c r="ANW82" s="24"/>
      <c r="ANX82" s="24"/>
      <c r="ANY82" s="24"/>
      <c r="ANZ82" s="24"/>
      <c r="AOA82" s="24"/>
      <c r="AOB82" s="24"/>
      <c r="AOC82" s="24"/>
      <c r="AOD82" s="24"/>
      <c r="AOE82" s="24"/>
      <c r="AOF82" s="24"/>
      <c r="AOG82" s="24"/>
      <c r="AOH82" s="24"/>
      <c r="AOI82" s="24"/>
      <c r="AOJ82" s="24"/>
      <c r="AOK82" s="24"/>
      <c r="AOL82" s="24"/>
      <c r="AOM82" s="24"/>
      <c r="AON82" s="24"/>
      <c r="AOO82" s="24"/>
      <c r="AOP82" s="24"/>
      <c r="AOQ82" s="24"/>
      <c r="AOR82" s="24"/>
      <c r="AOS82" s="24"/>
      <c r="AOT82" s="24"/>
      <c r="AOU82" s="24"/>
      <c r="AOV82" s="24"/>
      <c r="AOW82" s="24"/>
      <c r="AOX82" s="24"/>
      <c r="AOY82" s="24"/>
      <c r="AOZ82" s="24"/>
      <c r="APA82" s="24"/>
      <c r="APB82" s="24"/>
      <c r="APC82" s="24"/>
      <c r="APD82" s="24"/>
      <c r="APE82" s="24"/>
      <c r="APF82" s="24"/>
      <c r="APG82" s="24"/>
      <c r="APH82" s="24"/>
      <c r="API82" s="24"/>
      <c r="APJ82" s="24"/>
      <c r="APK82" s="24"/>
      <c r="APL82" s="24"/>
      <c r="APM82" s="24"/>
      <c r="APN82" s="24"/>
      <c r="APO82" s="24"/>
      <c r="APP82" s="24"/>
      <c r="APQ82" s="24"/>
      <c r="APR82" s="24"/>
      <c r="APS82" s="24"/>
      <c r="APT82" s="24"/>
      <c r="APU82" s="24"/>
      <c r="APV82" s="24"/>
      <c r="APW82" s="24"/>
      <c r="APX82" s="24"/>
      <c r="APY82" s="24"/>
      <c r="APZ82" s="24"/>
      <c r="AQA82" s="24"/>
      <c r="AQB82" s="24"/>
      <c r="AQC82" s="24"/>
      <c r="AQD82" s="24"/>
      <c r="AQE82" s="24"/>
      <c r="AQF82" s="24"/>
      <c r="AQG82" s="24"/>
      <c r="AQH82" s="24"/>
      <c r="AQI82" s="24"/>
      <c r="AQJ82" s="24"/>
      <c r="AQK82" s="24"/>
      <c r="AQL82" s="24"/>
      <c r="AQM82" s="24"/>
      <c r="AQN82" s="24"/>
      <c r="AQO82" s="24"/>
      <c r="AQP82" s="24"/>
      <c r="AQQ82" s="24"/>
      <c r="AQR82" s="24"/>
      <c r="AQS82" s="24"/>
      <c r="AQT82" s="24"/>
      <c r="AQU82" s="24"/>
      <c r="AQV82" s="24"/>
      <c r="AQW82" s="24"/>
      <c r="AQX82" s="24"/>
      <c r="AQY82" s="24"/>
      <c r="AQZ82" s="24"/>
      <c r="ARA82" s="24"/>
      <c r="ARB82" s="24"/>
      <c r="ARC82" s="24"/>
      <c r="ARD82" s="24"/>
      <c r="ARE82" s="24"/>
      <c r="ARF82" s="24"/>
      <c r="ARG82" s="24"/>
      <c r="ARH82" s="24"/>
      <c r="ARI82" s="24"/>
      <c r="ARJ82" s="24"/>
      <c r="ARK82" s="24"/>
      <c r="ARL82" s="24"/>
      <c r="ARM82" s="24"/>
      <c r="ARN82" s="24"/>
      <c r="ARO82" s="24"/>
      <c r="ARP82" s="24"/>
      <c r="ARQ82" s="24"/>
      <c r="ARR82" s="24"/>
      <c r="ARS82" s="24"/>
      <c r="ART82" s="24"/>
      <c r="ARU82" s="24"/>
      <c r="ARV82" s="24"/>
      <c r="ARW82" s="24"/>
      <c r="ARX82" s="24"/>
    </row>
    <row r="83" spans="1:1168" x14ac:dyDescent="0.2">
      <c r="A83" s="11"/>
      <c r="B83" s="21" t="str">
        <f>B78</f>
        <v>AUGUST</v>
      </c>
      <c r="C83" s="64">
        <v>17</v>
      </c>
      <c r="D83" s="162">
        <v>167.79</v>
      </c>
      <c r="E83" s="161" t="s">
        <v>143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  <c r="YX83" s="24"/>
      <c r="YY83" s="24"/>
      <c r="YZ83" s="24"/>
      <c r="ZA83" s="24"/>
      <c r="ZB83" s="24"/>
      <c r="ZC83" s="24"/>
      <c r="ZD83" s="24"/>
      <c r="ZE83" s="24"/>
      <c r="ZF83" s="24"/>
      <c r="ZG83" s="24"/>
      <c r="ZH83" s="24"/>
      <c r="ZI83" s="24"/>
      <c r="ZJ83" s="24"/>
      <c r="ZK83" s="24"/>
      <c r="ZL83" s="24"/>
      <c r="ZM83" s="24"/>
      <c r="ZN83" s="24"/>
      <c r="ZO83" s="24"/>
      <c r="ZP83" s="24"/>
      <c r="ZQ83" s="24"/>
      <c r="ZR83" s="24"/>
      <c r="ZS83" s="24"/>
      <c r="ZT83" s="24"/>
      <c r="ZU83" s="24"/>
      <c r="ZV83" s="24"/>
      <c r="ZW83" s="24"/>
      <c r="ZX83" s="24"/>
      <c r="ZY83" s="24"/>
      <c r="ZZ83" s="24"/>
      <c r="AAA83" s="24"/>
      <c r="AAB83" s="24"/>
      <c r="AAC83" s="24"/>
      <c r="AAD83" s="24"/>
      <c r="AAE83" s="24"/>
      <c r="AAF83" s="24"/>
      <c r="AAG83" s="24"/>
      <c r="AAH83" s="24"/>
      <c r="AAI83" s="24"/>
      <c r="AAJ83" s="24"/>
      <c r="AAK83" s="24"/>
      <c r="AAL83" s="24"/>
      <c r="AAM83" s="24"/>
      <c r="AAN83" s="24"/>
      <c r="AAO83" s="24"/>
      <c r="AAP83" s="24"/>
      <c r="AAQ83" s="24"/>
      <c r="AAR83" s="24"/>
      <c r="AAS83" s="24"/>
      <c r="AAT83" s="24"/>
      <c r="AAU83" s="24"/>
      <c r="AAV83" s="24"/>
      <c r="AAW83" s="24"/>
      <c r="AAX83" s="24"/>
      <c r="AAY83" s="24"/>
      <c r="AAZ83" s="24"/>
      <c r="ABA83" s="24"/>
      <c r="ABB83" s="24"/>
      <c r="ABC83" s="24"/>
      <c r="ABD83" s="24"/>
      <c r="ABE83" s="24"/>
      <c r="ABF83" s="24"/>
      <c r="ABG83" s="24"/>
      <c r="ABH83" s="24"/>
      <c r="ABI83" s="24"/>
      <c r="ABJ83" s="24"/>
      <c r="ABK83" s="24"/>
      <c r="ABL83" s="24"/>
      <c r="ABM83" s="24"/>
      <c r="ABN83" s="24"/>
      <c r="ABO83" s="24"/>
      <c r="ABP83" s="24"/>
      <c r="ABQ83" s="24"/>
      <c r="ABR83" s="24"/>
      <c r="ABS83" s="24"/>
      <c r="ABT83" s="24"/>
      <c r="ABU83" s="24"/>
      <c r="ABV83" s="24"/>
      <c r="ABW83" s="24"/>
      <c r="ABX83" s="24"/>
      <c r="ABY83" s="24"/>
      <c r="ABZ83" s="24"/>
      <c r="ACA83" s="24"/>
      <c r="ACB83" s="24"/>
      <c r="ACC83" s="24"/>
      <c r="ACD83" s="24"/>
      <c r="ACE83" s="24"/>
      <c r="ACF83" s="24"/>
      <c r="ACG83" s="24"/>
      <c r="ACH83" s="24"/>
      <c r="ACI83" s="24"/>
      <c r="ACJ83" s="24"/>
      <c r="ACK83" s="24"/>
      <c r="ACL83" s="24"/>
      <c r="ACM83" s="24"/>
      <c r="ACN83" s="24"/>
      <c r="ACO83" s="24"/>
      <c r="ACP83" s="24"/>
      <c r="ACQ83" s="24"/>
      <c r="ACR83" s="24"/>
      <c r="ACS83" s="24"/>
      <c r="ACT83" s="24"/>
      <c r="ACU83" s="24"/>
      <c r="ACV83" s="24"/>
      <c r="ACW83" s="24"/>
      <c r="ACX83" s="24"/>
      <c r="ACY83" s="24"/>
      <c r="ACZ83" s="24"/>
      <c r="ADA83" s="24"/>
      <c r="ADB83" s="24"/>
      <c r="ADC83" s="24"/>
      <c r="ADD83" s="24"/>
      <c r="ADE83" s="24"/>
      <c r="ADF83" s="24"/>
      <c r="ADG83" s="24"/>
      <c r="ADH83" s="24"/>
      <c r="ADI83" s="24"/>
      <c r="ADJ83" s="24"/>
      <c r="ADK83" s="24"/>
      <c r="ADL83" s="24"/>
      <c r="ADM83" s="24"/>
      <c r="ADN83" s="24"/>
      <c r="ADO83" s="24"/>
      <c r="ADP83" s="24"/>
      <c r="ADQ83" s="24"/>
      <c r="ADR83" s="24"/>
      <c r="ADS83" s="24"/>
      <c r="ADT83" s="24"/>
      <c r="ADU83" s="24"/>
      <c r="ADV83" s="24"/>
      <c r="ADW83" s="24"/>
      <c r="ADX83" s="24"/>
      <c r="ADY83" s="24"/>
      <c r="ADZ83" s="24"/>
      <c r="AEA83" s="24"/>
      <c r="AEB83" s="24"/>
      <c r="AEC83" s="24"/>
      <c r="AED83" s="24"/>
      <c r="AEE83" s="24"/>
      <c r="AEF83" s="24"/>
      <c r="AEG83" s="24"/>
      <c r="AEH83" s="24"/>
      <c r="AEI83" s="24"/>
      <c r="AEJ83" s="24"/>
      <c r="AEK83" s="24"/>
      <c r="AEL83" s="24"/>
      <c r="AEM83" s="24"/>
      <c r="AEN83" s="24"/>
      <c r="AEO83" s="24"/>
      <c r="AEP83" s="24"/>
      <c r="AEQ83" s="24"/>
      <c r="AER83" s="24"/>
      <c r="AES83" s="24"/>
      <c r="AET83" s="24"/>
      <c r="AEU83" s="24"/>
      <c r="AEV83" s="24"/>
      <c r="AEW83" s="24"/>
      <c r="AEX83" s="24"/>
      <c r="AEY83" s="24"/>
      <c r="AEZ83" s="24"/>
      <c r="AFA83" s="24"/>
      <c r="AFB83" s="24"/>
      <c r="AFC83" s="24"/>
      <c r="AFD83" s="24"/>
      <c r="AFE83" s="24"/>
      <c r="AFF83" s="24"/>
      <c r="AFG83" s="24"/>
      <c r="AFH83" s="24"/>
      <c r="AFI83" s="24"/>
      <c r="AFJ83" s="24"/>
      <c r="AFK83" s="24"/>
      <c r="AFL83" s="24"/>
      <c r="AFM83" s="24"/>
      <c r="AFN83" s="24"/>
      <c r="AFO83" s="24"/>
      <c r="AFP83" s="24"/>
      <c r="AFQ83" s="24"/>
      <c r="AFR83" s="24"/>
      <c r="AFS83" s="24"/>
      <c r="AFT83" s="24"/>
      <c r="AFU83" s="24"/>
      <c r="AFV83" s="24"/>
      <c r="AFW83" s="24"/>
      <c r="AFX83" s="24"/>
      <c r="AFY83" s="24"/>
      <c r="AFZ83" s="24"/>
      <c r="AGA83" s="24"/>
      <c r="AGB83" s="24"/>
      <c r="AGC83" s="24"/>
      <c r="AGD83" s="24"/>
      <c r="AGE83" s="24"/>
      <c r="AGF83" s="24"/>
      <c r="AGG83" s="24"/>
      <c r="AGH83" s="24"/>
      <c r="AGI83" s="24"/>
      <c r="AGJ83" s="24"/>
      <c r="AGK83" s="24"/>
      <c r="AGL83" s="24"/>
      <c r="AGM83" s="24"/>
      <c r="AGN83" s="24"/>
      <c r="AGO83" s="24"/>
      <c r="AGP83" s="24"/>
      <c r="AGQ83" s="24"/>
      <c r="AGR83" s="24"/>
      <c r="AGS83" s="24"/>
      <c r="AGT83" s="24"/>
      <c r="AGU83" s="24"/>
      <c r="AGV83" s="24"/>
      <c r="AGW83" s="24"/>
      <c r="AGX83" s="24"/>
      <c r="AGY83" s="24"/>
      <c r="AGZ83" s="24"/>
      <c r="AHA83" s="24"/>
      <c r="AHB83" s="24"/>
      <c r="AHC83" s="24"/>
      <c r="AHD83" s="24"/>
      <c r="AHE83" s="24"/>
      <c r="AHF83" s="24"/>
      <c r="AHG83" s="24"/>
      <c r="AHH83" s="24"/>
      <c r="AHI83" s="24"/>
      <c r="AHJ83" s="24"/>
      <c r="AHK83" s="24"/>
      <c r="AHL83" s="24"/>
      <c r="AHM83" s="24"/>
      <c r="AHN83" s="24"/>
      <c r="AHO83" s="24"/>
      <c r="AHP83" s="24"/>
      <c r="AHQ83" s="24"/>
      <c r="AHR83" s="24"/>
      <c r="AHS83" s="24"/>
      <c r="AHT83" s="24"/>
      <c r="AHU83" s="24"/>
      <c r="AHV83" s="24"/>
      <c r="AHW83" s="24"/>
      <c r="AHX83" s="24"/>
      <c r="AHY83" s="24"/>
      <c r="AHZ83" s="24"/>
      <c r="AIA83" s="24"/>
      <c r="AIB83" s="24"/>
      <c r="AIC83" s="24"/>
      <c r="AID83" s="24"/>
      <c r="AIE83" s="24"/>
      <c r="AIF83" s="24"/>
      <c r="AIG83" s="24"/>
      <c r="AIH83" s="24"/>
      <c r="AII83" s="24"/>
      <c r="AIJ83" s="24"/>
      <c r="AIK83" s="24"/>
      <c r="AIL83" s="24"/>
      <c r="AIM83" s="24"/>
      <c r="AIN83" s="24"/>
      <c r="AIO83" s="24"/>
      <c r="AIP83" s="24"/>
      <c r="AIQ83" s="24"/>
      <c r="AIR83" s="24"/>
      <c r="AIS83" s="24"/>
      <c r="AIT83" s="24"/>
      <c r="AIU83" s="24"/>
      <c r="AIV83" s="24"/>
      <c r="AIW83" s="24"/>
      <c r="AIX83" s="24"/>
      <c r="AIY83" s="24"/>
      <c r="AIZ83" s="24"/>
      <c r="AJA83" s="24"/>
      <c r="AJB83" s="24"/>
      <c r="AJC83" s="24"/>
      <c r="AJD83" s="24"/>
      <c r="AJE83" s="24"/>
      <c r="AJF83" s="24"/>
      <c r="AJG83" s="24"/>
      <c r="AJH83" s="24"/>
      <c r="AJI83" s="24"/>
      <c r="AJJ83" s="24"/>
      <c r="AJK83" s="24"/>
      <c r="AJL83" s="24"/>
      <c r="AJM83" s="24"/>
      <c r="AJN83" s="24"/>
      <c r="AJO83" s="24"/>
      <c r="AJP83" s="24"/>
      <c r="AJQ83" s="24"/>
      <c r="AJR83" s="24"/>
      <c r="AJS83" s="24"/>
      <c r="AJT83" s="24"/>
      <c r="AJU83" s="24"/>
      <c r="AJV83" s="24"/>
      <c r="AJW83" s="24"/>
      <c r="AJX83" s="24"/>
      <c r="AJY83" s="24"/>
      <c r="AJZ83" s="24"/>
      <c r="AKA83" s="24"/>
      <c r="AKB83" s="24"/>
      <c r="AKC83" s="24"/>
      <c r="AKD83" s="24"/>
      <c r="AKE83" s="24"/>
      <c r="AKF83" s="24"/>
      <c r="AKG83" s="24"/>
      <c r="AKH83" s="24"/>
      <c r="AKI83" s="24"/>
      <c r="AKJ83" s="24"/>
      <c r="AKK83" s="24"/>
      <c r="AKL83" s="24"/>
      <c r="AKM83" s="24"/>
      <c r="AKN83" s="24"/>
      <c r="AKO83" s="24"/>
      <c r="AKP83" s="24"/>
      <c r="AKQ83" s="24"/>
      <c r="AKR83" s="24"/>
      <c r="AKS83" s="24"/>
      <c r="AKT83" s="24"/>
      <c r="AKU83" s="24"/>
      <c r="AKV83" s="24"/>
      <c r="AKW83" s="24"/>
      <c r="AKX83" s="24"/>
      <c r="AKY83" s="24"/>
      <c r="AKZ83" s="24"/>
      <c r="ALA83" s="24"/>
      <c r="ALB83" s="24"/>
      <c r="ALC83" s="24"/>
      <c r="ALD83" s="24"/>
      <c r="ALE83" s="24"/>
      <c r="ALF83" s="24"/>
      <c r="ALG83" s="24"/>
      <c r="ALH83" s="24"/>
      <c r="ALI83" s="24"/>
      <c r="ALJ83" s="24"/>
      <c r="ALK83" s="24"/>
      <c r="ALL83" s="24"/>
      <c r="ALM83" s="24"/>
      <c r="ALN83" s="24"/>
      <c r="ALO83" s="24"/>
      <c r="ALP83" s="24"/>
      <c r="ALQ83" s="24"/>
      <c r="ALR83" s="24"/>
      <c r="ALS83" s="24"/>
      <c r="ALT83" s="24"/>
      <c r="ALU83" s="24"/>
      <c r="ALV83" s="24"/>
      <c r="ALW83" s="24"/>
      <c r="ALX83" s="24"/>
      <c r="ALY83" s="24"/>
      <c r="ALZ83" s="24"/>
      <c r="AMA83" s="24"/>
      <c r="AMB83" s="24"/>
      <c r="AMC83" s="24"/>
      <c r="AMD83" s="24"/>
      <c r="AME83" s="24"/>
      <c r="AMF83" s="24"/>
      <c r="AMG83" s="24"/>
      <c r="AMH83" s="24"/>
      <c r="AMI83" s="24"/>
      <c r="AMJ83" s="24"/>
      <c r="AMK83" s="24"/>
      <c r="AML83" s="24"/>
      <c r="AMM83" s="24"/>
      <c r="AMN83" s="24"/>
      <c r="AMO83" s="24"/>
      <c r="AMP83" s="24"/>
      <c r="AMQ83" s="24"/>
      <c r="AMR83" s="24"/>
      <c r="AMS83" s="24"/>
      <c r="AMT83" s="24"/>
      <c r="AMU83" s="24"/>
      <c r="AMV83" s="24"/>
      <c r="AMW83" s="24"/>
      <c r="AMX83" s="24"/>
      <c r="AMY83" s="24"/>
      <c r="AMZ83" s="24"/>
      <c r="ANA83" s="24"/>
      <c r="ANB83" s="24"/>
      <c r="ANC83" s="24"/>
      <c r="AND83" s="24"/>
      <c r="ANE83" s="24"/>
      <c r="ANF83" s="24"/>
      <c r="ANG83" s="24"/>
      <c r="ANH83" s="24"/>
      <c r="ANI83" s="24"/>
      <c r="ANJ83" s="24"/>
      <c r="ANK83" s="24"/>
      <c r="ANL83" s="24"/>
      <c r="ANM83" s="24"/>
      <c r="ANN83" s="24"/>
      <c r="ANO83" s="24"/>
      <c r="ANP83" s="24"/>
      <c r="ANQ83" s="24"/>
      <c r="ANR83" s="24"/>
      <c r="ANS83" s="24"/>
      <c r="ANT83" s="24"/>
      <c r="ANU83" s="24"/>
      <c r="ANV83" s="24"/>
      <c r="ANW83" s="24"/>
      <c r="ANX83" s="24"/>
      <c r="ANY83" s="24"/>
      <c r="ANZ83" s="24"/>
      <c r="AOA83" s="24"/>
      <c r="AOB83" s="24"/>
      <c r="AOC83" s="24"/>
      <c r="AOD83" s="24"/>
      <c r="AOE83" s="24"/>
      <c r="AOF83" s="24"/>
      <c r="AOG83" s="24"/>
      <c r="AOH83" s="24"/>
      <c r="AOI83" s="24"/>
      <c r="AOJ83" s="24"/>
      <c r="AOK83" s="24"/>
      <c r="AOL83" s="24"/>
      <c r="AOM83" s="24"/>
      <c r="AON83" s="24"/>
      <c r="AOO83" s="24"/>
      <c r="AOP83" s="24"/>
      <c r="AOQ83" s="24"/>
      <c r="AOR83" s="24"/>
      <c r="AOS83" s="24"/>
      <c r="AOT83" s="24"/>
      <c r="AOU83" s="24"/>
      <c r="AOV83" s="24"/>
      <c r="AOW83" s="24"/>
      <c r="AOX83" s="24"/>
      <c r="AOY83" s="24"/>
      <c r="AOZ83" s="24"/>
      <c r="APA83" s="24"/>
      <c r="APB83" s="24"/>
      <c r="APC83" s="24"/>
      <c r="APD83" s="24"/>
      <c r="APE83" s="24"/>
      <c r="APF83" s="24"/>
      <c r="APG83" s="24"/>
      <c r="APH83" s="24"/>
      <c r="API83" s="24"/>
      <c r="APJ83" s="24"/>
      <c r="APK83" s="24"/>
      <c r="APL83" s="24"/>
      <c r="APM83" s="24"/>
      <c r="APN83" s="24"/>
      <c r="APO83" s="24"/>
      <c r="APP83" s="24"/>
      <c r="APQ83" s="24"/>
      <c r="APR83" s="24"/>
      <c r="APS83" s="24"/>
      <c r="APT83" s="24"/>
      <c r="APU83" s="24"/>
      <c r="APV83" s="24"/>
      <c r="APW83" s="24"/>
      <c r="APX83" s="24"/>
      <c r="APY83" s="24"/>
      <c r="APZ83" s="24"/>
      <c r="AQA83" s="24"/>
      <c r="AQB83" s="24"/>
      <c r="AQC83" s="24"/>
      <c r="AQD83" s="24"/>
      <c r="AQE83" s="24"/>
      <c r="AQF83" s="24"/>
      <c r="AQG83" s="24"/>
      <c r="AQH83" s="24"/>
      <c r="AQI83" s="24"/>
      <c r="AQJ83" s="24"/>
      <c r="AQK83" s="24"/>
      <c r="AQL83" s="24"/>
      <c r="AQM83" s="24"/>
      <c r="AQN83" s="24"/>
      <c r="AQO83" s="24"/>
      <c r="AQP83" s="24"/>
      <c r="AQQ83" s="24"/>
      <c r="AQR83" s="24"/>
      <c r="AQS83" s="24"/>
      <c r="AQT83" s="24"/>
      <c r="AQU83" s="24"/>
      <c r="AQV83" s="24"/>
      <c r="AQW83" s="24"/>
      <c r="AQX83" s="24"/>
      <c r="AQY83" s="24"/>
      <c r="AQZ83" s="24"/>
      <c r="ARA83" s="24"/>
      <c r="ARB83" s="24"/>
      <c r="ARC83" s="24"/>
      <c r="ARD83" s="24"/>
      <c r="ARE83" s="24"/>
      <c r="ARF83" s="24"/>
      <c r="ARG83" s="24"/>
      <c r="ARH83" s="24"/>
      <c r="ARI83" s="24"/>
      <c r="ARJ83" s="24"/>
      <c r="ARK83" s="24"/>
      <c r="ARL83" s="24"/>
      <c r="ARM83" s="24"/>
      <c r="ARN83" s="24"/>
      <c r="ARO83" s="24"/>
      <c r="ARP83" s="24"/>
      <c r="ARQ83" s="24"/>
      <c r="ARR83" s="24"/>
      <c r="ARS83" s="24"/>
      <c r="ART83" s="24"/>
      <c r="ARU83" s="24"/>
      <c r="ARV83" s="24"/>
      <c r="ARW83" s="24"/>
      <c r="ARX83" s="24"/>
    </row>
    <row r="84" spans="1:1168" x14ac:dyDescent="0.2">
      <c r="A84" s="4" t="s">
        <v>36</v>
      </c>
      <c r="B84" s="3"/>
      <c r="C84" s="3"/>
      <c r="D84" s="33"/>
      <c r="E84" s="10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  <c r="YX84" s="24"/>
      <c r="YY84" s="24"/>
      <c r="YZ84" s="24"/>
      <c r="ZA84" s="24"/>
      <c r="ZB84" s="24"/>
      <c r="ZC84" s="24"/>
      <c r="ZD84" s="24"/>
      <c r="ZE84" s="24"/>
      <c r="ZF84" s="24"/>
      <c r="ZG84" s="24"/>
      <c r="ZH84" s="24"/>
      <c r="ZI84" s="24"/>
      <c r="ZJ84" s="24"/>
      <c r="ZK84" s="24"/>
      <c r="ZL84" s="24"/>
      <c r="ZM84" s="24"/>
      <c r="ZN84" s="24"/>
      <c r="ZO84" s="24"/>
      <c r="ZP84" s="24"/>
      <c r="ZQ84" s="24"/>
      <c r="ZR84" s="24"/>
      <c r="ZS84" s="24"/>
      <c r="ZT84" s="24"/>
      <c r="ZU84" s="24"/>
      <c r="ZV84" s="24"/>
      <c r="ZW84" s="24"/>
      <c r="ZX84" s="24"/>
      <c r="ZY84" s="24"/>
      <c r="ZZ84" s="24"/>
      <c r="AAA84" s="24"/>
      <c r="AAB84" s="24"/>
      <c r="AAC84" s="24"/>
      <c r="AAD84" s="24"/>
      <c r="AAE84" s="24"/>
      <c r="AAF84" s="24"/>
      <c r="AAG84" s="24"/>
      <c r="AAH84" s="24"/>
      <c r="AAI84" s="24"/>
      <c r="AAJ84" s="24"/>
      <c r="AAK84" s="24"/>
      <c r="AAL84" s="24"/>
      <c r="AAM84" s="24"/>
      <c r="AAN84" s="24"/>
      <c r="AAO84" s="24"/>
      <c r="AAP84" s="24"/>
      <c r="AAQ84" s="24"/>
      <c r="AAR84" s="24"/>
      <c r="AAS84" s="24"/>
      <c r="AAT84" s="24"/>
      <c r="AAU84" s="24"/>
      <c r="AAV84" s="24"/>
      <c r="AAW84" s="24"/>
      <c r="AAX84" s="24"/>
      <c r="AAY84" s="24"/>
      <c r="AAZ84" s="24"/>
      <c r="ABA84" s="24"/>
      <c r="ABB84" s="24"/>
      <c r="ABC84" s="24"/>
      <c r="ABD84" s="24"/>
      <c r="ABE84" s="24"/>
      <c r="ABF84" s="24"/>
      <c r="ABG84" s="24"/>
      <c r="ABH84" s="24"/>
      <c r="ABI84" s="24"/>
      <c r="ABJ84" s="24"/>
      <c r="ABK84" s="24"/>
      <c r="ABL84" s="24"/>
      <c r="ABM84" s="24"/>
      <c r="ABN84" s="24"/>
      <c r="ABO84" s="24"/>
      <c r="ABP84" s="24"/>
      <c r="ABQ84" s="24"/>
      <c r="ABR84" s="24"/>
      <c r="ABS84" s="24"/>
      <c r="ABT84" s="24"/>
      <c r="ABU84" s="24"/>
      <c r="ABV84" s="24"/>
      <c r="ABW84" s="24"/>
      <c r="ABX84" s="24"/>
      <c r="ABY84" s="24"/>
      <c r="ABZ84" s="24"/>
      <c r="ACA84" s="24"/>
      <c r="ACB84" s="24"/>
      <c r="ACC84" s="24"/>
      <c r="ACD84" s="24"/>
      <c r="ACE84" s="24"/>
      <c r="ACF84" s="24"/>
      <c r="ACG84" s="24"/>
      <c r="ACH84" s="24"/>
      <c r="ACI84" s="24"/>
      <c r="ACJ84" s="24"/>
      <c r="ACK84" s="24"/>
      <c r="ACL84" s="24"/>
      <c r="ACM84" s="24"/>
      <c r="ACN84" s="24"/>
      <c r="ACO84" s="24"/>
      <c r="ACP84" s="24"/>
      <c r="ACQ84" s="24"/>
      <c r="ACR84" s="24"/>
      <c r="ACS84" s="24"/>
      <c r="ACT84" s="24"/>
      <c r="ACU84" s="24"/>
      <c r="ACV84" s="24"/>
      <c r="ACW84" s="24"/>
      <c r="ACX84" s="24"/>
      <c r="ACY84" s="24"/>
      <c r="ACZ84" s="24"/>
      <c r="ADA84" s="24"/>
      <c r="ADB84" s="24"/>
      <c r="ADC84" s="24"/>
      <c r="ADD84" s="24"/>
      <c r="ADE84" s="24"/>
      <c r="ADF84" s="24"/>
      <c r="ADG84" s="24"/>
      <c r="ADH84" s="24"/>
      <c r="ADI84" s="24"/>
      <c r="ADJ84" s="24"/>
      <c r="ADK84" s="24"/>
      <c r="ADL84" s="24"/>
      <c r="ADM84" s="24"/>
      <c r="ADN84" s="24"/>
      <c r="ADO84" s="24"/>
      <c r="ADP84" s="24"/>
      <c r="ADQ84" s="24"/>
      <c r="ADR84" s="24"/>
      <c r="ADS84" s="24"/>
      <c r="ADT84" s="24"/>
      <c r="ADU84" s="24"/>
      <c r="ADV84" s="24"/>
      <c r="ADW84" s="24"/>
      <c r="ADX84" s="24"/>
      <c r="ADY84" s="24"/>
      <c r="ADZ84" s="24"/>
      <c r="AEA84" s="24"/>
      <c r="AEB84" s="24"/>
      <c r="AEC84" s="24"/>
      <c r="AED84" s="24"/>
      <c r="AEE84" s="24"/>
      <c r="AEF84" s="24"/>
      <c r="AEG84" s="24"/>
      <c r="AEH84" s="24"/>
      <c r="AEI84" s="24"/>
      <c r="AEJ84" s="24"/>
      <c r="AEK84" s="24"/>
      <c r="AEL84" s="24"/>
      <c r="AEM84" s="24"/>
      <c r="AEN84" s="24"/>
      <c r="AEO84" s="24"/>
      <c r="AEP84" s="24"/>
      <c r="AEQ84" s="24"/>
      <c r="AER84" s="24"/>
      <c r="AES84" s="24"/>
      <c r="AET84" s="24"/>
      <c r="AEU84" s="24"/>
      <c r="AEV84" s="24"/>
      <c r="AEW84" s="24"/>
      <c r="AEX84" s="24"/>
      <c r="AEY84" s="24"/>
      <c r="AEZ84" s="24"/>
      <c r="AFA84" s="24"/>
      <c r="AFB84" s="24"/>
      <c r="AFC84" s="24"/>
      <c r="AFD84" s="24"/>
      <c r="AFE84" s="24"/>
      <c r="AFF84" s="24"/>
      <c r="AFG84" s="24"/>
      <c r="AFH84" s="24"/>
      <c r="AFI84" s="24"/>
      <c r="AFJ84" s="24"/>
      <c r="AFK84" s="24"/>
      <c r="AFL84" s="24"/>
      <c r="AFM84" s="24"/>
      <c r="AFN84" s="24"/>
      <c r="AFO84" s="24"/>
      <c r="AFP84" s="24"/>
      <c r="AFQ84" s="24"/>
      <c r="AFR84" s="24"/>
      <c r="AFS84" s="24"/>
      <c r="AFT84" s="24"/>
      <c r="AFU84" s="24"/>
      <c r="AFV84" s="24"/>
      <c r="AFW84" s="24"/>
      <c r="AFX84" s="24"/>
      <c r="AFY84" s="24"/>
      <c r="AFZ84" s="24"/>
      <c r="AGA84" s="24"/>
      <c r="AGB84" s="24"/>
      <c r="AGC84" s="24"/>
      <c r="AGD84" s="24"/>
      <c r="AGE84" s="24"/>
      <c r="AGF84" s="24"/>
      <c r="AGG84" s="24"/>
      <c r="AGH84" s="24"/>
      <c r="AGI84" s="24"/>
      <c r="AGJ84" s="24"/>
      <c r="AGK84" s="24"/>
      <c r="AGL84" s="24"/>
      <c r="AGM84" s="24"/>
      <c r="AGN84" s="24"/>
      <c r="AGO84" s="24"/>
      <c r="AGP84" s="24"/>
      <c r="AGQ84" s="24"/>
      <c r="AGR84" s="24"/>
      <c r="AGS84" s="24"/>
      <c r="AGT84" s="24"/>
      <c r="AGU84" s="24"/>
      <c r="AGV84" s="24"/>
      <c r="AGW84" s="24"/>
      <c r="AGX84" s="24"/>
      <c r="AGY84" s="24"/>
      <c r="AGZ84" s="24"/>
      <c r="AHA84" s="24"/>
      <c r="AHB84" s="24"/>
      <c r="AHC84" s="24"/>
      <c r="AHD84" s="24"/>
      <c r="AHE84" s="24"/>
      <c r="AHF84" s="24"/>
      <c r="AHG84" s="24"/>
      <c r="AHH84" s="24"/>
      <c r="AHI84" s="24"/>
      <c r="AHJ84" s="24"/>
      <c r="AHK84" s="24"/>
      <c r="AHL84" s="24"/>
      <c r="AHM84" s="24"/>
      <c r="AHN84" s="24"/>
      <c r="AHO84" s="24"/>
      <c r="AHP84" s="24"/>
      <c r="AHQ84" s="24"/>
      <c r="AHR84" s="24"/>
      <c r="AHS84" s="24"/>
      <c r="AHT84" s="24"/>
      <c r="AHU84" s="24"/>
      <c r="AHV84" s="24"/>
      <c r="AHW84" s="24"/>
      <c r="AHX84" s="24"/>
      <c r="AHY84" s="24"/>
      <c r="AHZ84" s="24"/>
      <c r="AIA84" s="24"/>
      <c r="AIB84" s="24"/>
      <c r="AIC84" s="24"/>
      <c r="AID84" s="24"/>
      <c r="AIE84" s="24"/>
      <c r="AIF84" s="24"/>
      <c r="AIG84" s="24"/>
      <c r="AIH84" s="24"/>
      <c r="AII84" s="24"/>
      <c r="AIJ84" s="24"/>
      <c r="AIK84" s="24"/>
      <c r="AIL84" s="24"/>
      <c r="AIM84" s="24"/>
      <c r="AIN84" s="24"/>
      <c r="AIO84" s="24"/>
      <c r="AIP84" s="24"/>
      <c r="AIQ84" s="24"/>
      <c r="AIR84" s="24"/>
      <c r="AIS84" s="24"/>
      <c r="AIT84" s="24"/>
      <c r="AIU84" s="24"/>
      <c r="AIV84" s="24"/>
      <c r="AIW84" s="24"/>
      <c r="AIX84" s="24"/>
      <c r="AIY84" s="24"/>
      <c r="AIZ84" s="24"/>
      <c r="AJA84" s="24"/>
      <c r="AJB84" s="24"/>
      <c r="AJC84" s="24"/>
      <c r="AJD84" s="24"/>
      <c r="AJE84" s="24"/>
      <c r="AJF84" s="24"/>
      <c r="AJG84" s="24"/>
      <c r="AJH84" s="24"/>
      <c r="AJI84" s="24"/>
      <c r="AJJ84" s="24"/>
      <c r="AJK84" s="24"/>
      <c r="AJL84" s="24"/>
      <c r="AJM84" s="24"/>
      <c r="AJN84" s="24"/>
      <c r="AJO84" s="24"/>
      <c r="AJP84" s="24"/>
      <c r="AJQ84" s="24"/>
      <c r="AJR84" s="24"/>
      <c r="AJS84" s="24"/>
      <c r="AJT84" s="24"/>
      <c r="AJU84" s="24"/>
      <c r="AJV84" s="24"/>
      <c r="AJW84" s="24"/>
      <c r="AJX84" s="24"/>
      <c r="AJY84" s="24"/>
      <c r="AJZ84" s="24"/>
      <c r="AKA84" s="24"/>
      <c r="AKB84" s="24"/>
      <c r="AKC84" s="24"/>
      <c r="AKD84" s="24"/>
      <c r="AKE84" s="24"/>
      <c r="AKF84" s="24"/>
      <c r="AKG84" s="24"/>
      <c r="AKH84" s="24"/>
      <c r="AKI84" s="24"/>
      <c r="AKJ84" s="24"/>
      <c r="AKK84" s="24"/>
      <c r="AKL84" s="24"/>
      <c r="AKM84" s="24"/>
      <c r="AKN84" s="24"/>
      <c r="AKO84" s="24"/>
      <c r="AKP84" s="24"/>
      <c r="AKQ84" s="24"/>
      <c r="AKR84" s="24"/>
      <c r="AKS84" s="24"/>
      <c r="AKT84" s="24"/>
      <c r="AKU84" s="24"/>
      <c r="AKV84" s="24"/>
      <c r="AKW84" s="24"/>
      <c r="AKX84" s="24"/>
      <c r="AKY84" s="24"/>
      <c r="AKZ84" s="24"/>
      <c r="ALA84" s="24"/>
      <c r="ALB84" s="24"/>
      <c r="ALC84" s="24"/>
      <c r="ALD84" s="24"/>
      <c r="ALE84" s="24"/>
      <c r="ALF84" s="24"/>
      <c r="ALG84" s="24"/>
      <c r="ALH84" s="24"/>
      <c r="ALI84" s="24"/>
      <c r="ALJ84" s="24"/>
      <c r="ALK84" s="24"/>
      <c r="ALL84" s="24"/>
      <c r="ALM84" s="24"/>
      <c r="ALN84" s="24"/>
      <c r="ALO84" s="24"/>
      <c r="ALP84" s="24"/>
      <c r="ALQ84" s="24"/>
      <c r="ALR84" s="24"/>
      <c r="ALS84" s="24"/>
      <c r="ALT84" s="24"/>
      <c r="ALU84" s="24"/>
      <c r="ALV84" s="24"/>
      <c r="ALW84" s="24"/>
      <c r="ALX84" s="24"/>
      <c r="ALY84" s="24"/>
      <c r="ALZ84" s="24"/>
      <c r="AMA84" s="24"/>
      <c r="AMB84" s="24"/>
      <c r="AMC84" s="24"/>
      <c r="AMD84" s="24"/>
      <c r="AME84" s="24"/>
      <c r="AMF84" s="24"/>
      <c r="AMG84" s="24"/>
      <c r="AMH84" s="24"/>
      <c r="AMI84" s="24"/>
      <c r="AMJ84" s="24"/>
      <c r="AMK84" s="24"/>
      <c r="AML84" s="24"/>
      <c r="AMM84" s="24"/>
      <c r="AMN84" s="24"/>
      <c r="AMO84" s="24"/>
      <c r="AMP84" s="24"/>
      <c r="AMQ84" s="24"/>
      <c r="AMR84" s="24"/>
      <c r="AMS84" s="24"/>
      <c r="AMT84" s="24"/>
      <c r="AMU84" s="24"/>
      <c r="AMV84" s="24"/>
      <c r="AMW84" s="24"/>
      <c r="AMX84" s="24"/>
      <c r="AMY84" s="24"/>
      <c r="AMZ84" s="24"/>
      <c r="ANA84" s="24"/>
      <c r="ANB84" s="24"/>
      <c r="ANC84" s="24"/>
      <c r="AND84" s="24"/>
      <c r="ANE84" s="24"/>
      <c r="ANF84" s="24"/>
      <c r="ANG84" s="24"/>
      <c r="ANH84" s="24"/>
      <c r="ANI84" s="24"/>
      <c r="ANJ84" s="24"/>
      <c r="ANK84" s="24"/>
      <c r="ANL84" s="24"/>
      <c r="ANM84" s="24"/>
      <c r="ANN84" s="24"/>
      <c r="ANO84" s="24"/>
      <c r="ANP84" s="24"/>
      <c r="ANQ84" s="24"/>
      <c r="ANR84" s="24"/>
      <c r="ANS84" s="24"/>
      <c r="ANT84" s="24"/>
      <c r="ANU84" s="24"/>
      <c r="ANV84" s="24"/>
      <c r="ANW84" s="24"/>
      <c r="ANX84" s="24"/>
      <c r="ANY84" s="24"/>
      <c r="ANZ84" s="24"/>
      <c r="AOA84" s="24"/>
      <c r="AOB84" s="24"/>
      <c r="AOC84" s="24"/>
      <c r="AOD84" s="24"/>
      <c r="AOE84" s="24"/>
      <c r="AOF84" s="24"/>
      <c r="AOG84" s="24"/>
      <c r="AOH84" s="24"/>
      <c r="AOI84" s="24"/>
      <c r="AOJ84" s="24"/>
      <c r="AOK84" s="24"/>
      <c r="AOL84" s="24"/>
      <c r="AOM84" s="24"/>
      <c r="AON84" s="24"/>
      <c r="AOO84" s="24"/>
      <c r="AOP84" s="24"/>
      <c r="AOQ84" s="24"/>
      <c r="AOR84" s="24"/>
      <c r="AOS84" s="24"/>
      <c r="AOT84" s="24"/>
      <c r="AOU84" s="24"/>
      <c r="AOV84" s="24"/>
      <c r="AOW84" s="24"/>
      <c r="AOX84" s="24"/>
      <c r="AOY84" s="24"/>
      <c r="AOZ84" s="24"/>
      <c r="APA84" s="24"/>
      <c r="APB84" s="24"/>
      <c r="APC84" s="24"/>
      <c r="APD84" s="24"/>
      <c r="APE84" s="24"/>
      <c r="APF84" s="24"/>
      <c r="APG84" s="24"/>
      <c r="APH84" s="24"/>
      <c r="API84" s="24"/>
      <c r="APJ84" s="24"/>
      <c r="APK84" s="24"/>
      <c r="APL84" s="24"/>
      <c r="APM84" s="24"/>
      <c r="APN84" s="24"/>
      <c r="APO84" s="24"/>
      <c r="APP84" s="24"/>
      <c r="APQ84" s="24"/>
      <c r="APR84" s="24"/>
      <c r="APS84" s="24"/>
      <c r="APT84" s="24"/>
      <c r="APU84" s="24"/>
      <c r="APV84" s="24"/>
      <c r="APW84" s="24"/>
      <c r="APX84" s="24"/>
      <c r="APY84" s="24"/>
      <c r="APZ84" s="24"/>
      <c r="AQA84" s="24"/>
      <c r="AQB84" s="24"/>
      <c r="AQC84" s="24"/>
      <c r="AQD84" s="24"/>
      <c r="AQE84" s="24"/>
      <c r="AQF84" s="24"/>
      <c r="AQG84" s="24"/>
      <c r="AQH84" s="24"/>
      <c r="AQI84" s="24"/>
      <c r="AQJ84" s="24"/>
      <c r="AQK84" s="24"/>
      <c r="AQL84" s="24"/>
      <c r="AQM84" s="24"/>
      <c r="AQN84" s="24"/>
      <c r="AQO84" s="24"/>
      <c r="AQP84" s="24"/>
      <c r="AQQ84" s="24"/>
      <c r="AQR84" s="24"/>
      <c r="AQS84" s="24"/>
      <c r="AQT84" s="24"/>
      <c r="AQU84" s="24"/>
      <c r="AQV84" s="24"/>
      <c r="AQW84" s="24"/>
      <c r="AQX84" s="24"/>
      <c r="AQY84" s="24"/>
      <c r="AQZ84" s="24"/>
      <c r="ARA84" s="24"/>
      <c r="ARB84" s="24"/>
      <c r="ARC84" s="24"/>
      <c r="ARD84" s="24"/>
      <c r="ARE84" s="24"/>
      <c r="ARF84" s="24"/>
      <c r="ARG84" s="24"/>
      <c r="ARH84" s="24"/>
      <c r="ARI84" s="24"/>
      <c r="ARJ84" s="24"/>
      <c r="ARK84" s="24"/>
      <c r="ARL84" s="24"/>
      <c r="ARM84" s="24"/>
      <c r="ARN84" s="24"/>
      <c r="ARO84" s="24"/>
      <c r="ARP84" s="24"/>
      <c r="ARQ84" s="24"/>
      <c r="ARR84" s="24"/>
      <c r="ARS84" s="24"/>
      <c r="ART84" s="24"/>
      <c r="ARU84" s="24"/>
      <c r="ARV84" s="24"/>
      <c r="ARW84" s="24"/>
      <c r="ARX84" s="24"/>
    </row>
    <row r="85" spans="1:1168" x14ac:dyDescent="0.2">
      <c r="A85" s="114" t="s">
        <v>37</v>
      </c>
      <c r="B85" s="115"/>
      <c r="C85" s="115"/>
      <c r="D85" s="116">
        <f>D83+D84</f>
        <v>167.79</v>
      </c>
      <c r="E85" s="117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  <c r="YX85" s="24"/>
      <c r="YY85" s="24"/>
      <c r="YZ85" s="24"/>
      <c r="ZA85" s="24"/>
      <c r="ZB85" s="24"/>
      <c r="ZC85" s="24"/>
      <c r="ZD85" s="24"/>
      <c r="ZE85" s="24"/>
      <c r="ZF85" s="24"/>
      <c r="ZG85" s="24"/>
      <c r="ZH85" s="24"/>
      <c r="ZI85" s="24"/>
      <c r="ZJ85" s="24"/>
      <c r="ZK85" s="24"/>
      <c r="ZL85" s="24"/>
      <c r="ZM85" s="24"/>
      <c r="ZN85" s="24"/>
      <c r="ZO85" s="24"/>
      <c r="ZP85" s="24"/>
      <c r="ZQ85" s="24"/>
      <c r="ZR85" s="24"/>
      <c r="ZS85" s="24"/>
      <c r="ZT85" s="24"/>
      <c r="ZU85" s="24"/>
      <c r="ZV85" s="24"/>
      <c r="ZW85" s="24"/>
      <c r="ZX85" s="24"/>
      <c r="ZY85" s="24"/>
      <c r="ZZ85" s="24"/>
      <c r="AAA85" s="24"/>
      <c r="AAB85" s="24"/>
      <c r="AAC85" s="24"/>
      <c r="AAD85" s="24"/>
      <c r="AAE85" s="24"/>
      <c r="AAF85" s="24"/>
      <c r="AAG85" s="24"/>
      <c r="AAH85" s="24"/>
      <c r="AAI85" s="24"/>
      <c r="AAJ85" s="24"/>
      <c r="AAK85" s="24"/>
      <c r="AAL85" s="24"/>
      <c r="AAM85" s="24"/>
      <c r="AAN85" s="24"/>
      <c r="AAO85" s="24"/>
      <c r="AAP85" s="24"/>
      <c r="AAQ85" s="24"/>
      <c r="AAR85" s="24"/>
      <c r="AAS85" s="24"/>
      <c r="AAT85" s="24"/>
      <c r="AAU85" s="24"/>
      <c r="AAV85" s="24"/>
      <c r="AAW85" s="24"/>
      <c r="AAX85" s="24"/>
      <c r="AAY85" s="24"/>
      <c r="AAZ85" s="24"/>
      <c r="ABA85" s="24"/>
      <c r="ABB85" s="24"/>
      <c r="ABC85" s="24"/>
      <c r="ABD85" s="24"/>
      <c r="ABE85" s="24"/>
      <c r="ABF85" s="24"/>
      <c r="ABG85" s="24"/>
      <c r="ABH85" s="24"/>
      <c r="ABI85" s="24"/>
      <c r="ABJ85" s="24"/>
      <c r="ABK85" s="24"/>
      <c r="ABL85" s="24"/>
      <c r="ABM85" s="24"/>
      <c r="ABN85" s="24"/>
      <c r="ABO85" s="24"/>
      <c r="ABP85" s="24"/>
      <c r="ABQ85" s="24"/>
      <c r="ABR85" s="24"/>
      <c r="ABS85" s="24"/>
      <c r="ABT85" s="24"/>
      <c r="ABU85" s="24"/>
      <c r="ABV85" s="24"/>
      <c r="ABW85" s="24"/>
      <c r="ABX85" s="24"/>
      <c r="ABY85" s="24"/>
      <c r="ABZ85" s="24"/>
      <c r="ACA85" s="24"/>
      <c r="ACB85" s="24"/>
      <c r="ACC85" s="24"/>
      <c r="ACD85" s="24"/>
      <c r="ACE85" s="24"/>
      <c r="ACF85" s="24"/>
      <c r="ACG85" s="24"/>
      <c r="ACH85" s="24"/>
      <c r="ACI85" s="24"/>
      <c r="ACJ85" s="24"/>
      <c r="ACK85" s="24"/>
      <c r="ACL85" s="24"/>
      <c r="ACM85" s="24"/>
      <c r="ACN85" s="24"/>
      <c r="ACO85" s="24"/>
      <c r="ACP85" s="24"/>
      <c r="ACQ85" s="24"/>
      <c r="ACR85" s="24"/>
      <c r="ACS85" s="24"/>
      <c r="ACT85" s="24"/>
      <c r="ACU85" s="24"/>
      <c r="ACV85" s="24"/>
      <c r="ACW85" s="24"/>
      <c r="ACX85" s="24"/>
      <c r="ACY85" s="24"/>
      <c r="ACZ85" s="24"/>
      <c r="ADA85" s="24"/>
      <c r="ADB85" s="24"/>
      <c r="ADC85" s="24"/>
      <c r="ADD85" s="24"/>
      <c r="ADE85" s="24"/>
      <c r="ADF85" s="24"/>
      <c r="ADG85" s="24"/>
      <c r="ADH85" s="24"/>
      <c r="ADI85" s="24"/>
      <c r="ADJ85" s="24"/>
      <c r="ADK85" s="24"/>
      <c r="ADL85" s="24"/>
      <c r="ADM85" s="24"/>
      <c r="ADN85" s="24"/>
      <c r="ADO85" s="24"/>
      <c r="ADP85" s="24"/>
      <c r="ADQ85" s="24"/>
      <c r="ADR85" s="24"/>
      <c r="ADS85" s="24"/>
      <c r="ADT85" s="24"/>
      <c r="ADU85" s="24"/>
      <c r="ADV85" s="24"/>
      <c r="ADW85" s="24"/>
      <c r="ADX85" s="24"/>
      <c r="ADY85" s="24"/>
      <c r="ADZ85" s="24"/>
      <c r="AEA85" s="24"/>
      <c r="AEB85" s="24"/>
      <c r="AEC85" s="24"/>
      <c r="AED85" s="24"/>
      <c r="AEE85" s="24"/>
      <c r="AEF85" s="24"/>
      <c r="AEG85" s="24"/>
      <c r="AEH85" s="24"/>
      <c r="AEI85" s="24"/>
      <c r="AEJ85" s="24"/>
      <c r="AEK85" s="24"/>
      <c r="AEL85" s="24"/>
      <c r="AEM85" s="24"/>
      <c r="AEN85" s="24"/>
      <c r="AEO85" s="24"/>
      <c r="AEP85" s="24"/>
      <c r="AEQ85" s="24"/>
      <c r="AER85" s="24"/>
      <c r="AES85" s="24"/>
      <c r="AET85" s="24"/>
      <c r="AEU85" s="24"/>
      <c r="AEV85" s="24"/>
      <c r="AEW85" s="24"/>
      <c r="AEX85" s="24"/>
      <c r="AEY85" s="24"/>
      <c r="AEZ85" s="24"/>
      <c r="AFA85" s="24"/>
      <c r="AFB85" s="24"/>
      <c r="AFC85" s="24"/>
      <c r="AFD85" s="24"/>
      <c r="AFE85" s="24"/>
      <c r="AFF85" s="24"/>
      <c r="AFG85" s="24"/>
      <c r="AFH85" s="24"/>
      <c r="AFI85" s="24"/>
      <c r="AFJ85" s="24"/>
      <c r="AFK85" s="24"/>
      <c r="AFL85" s="24"/>
      <c r="AFM85" s="24"/>
      <c r="AFN85" s="24"/>
      <c r="AFO85" s="24"/>
      <c r="AFP85" s="24"/>
      <c r="AFQ85" s="24"/>
      <c r="AFR85" s="24"/>
      <c r="AFS85" s="24"/>
      <c r="AFT85" s="24"/>
      <c r="AFU85" s="24"/>
      <c r="AFV85" s="24"/>
      <c r="AFW85" s="24"/>
      <c r="AFX85" s="24"/>
      <c r="AFY85" s="24"/>
      <c r="AFZ85" s="24"/>
      <c r="AGA85" s="24"/>
      <c r="AGB85" s="24"/>
      <c r="AGC85" s="24"/>
      <c r="AGD85" s="24"/>
      <c r="AGE85" s="24"/>
      <c r="AGF85" s="24"/>
      <c r="AGG85" s="24"/>
      <c r="AGH85" s="24"/>
      <c r="AGI85" s="24"/>
      <c r="AGJ85" s="24"/>
      <c r="AGK85" s="24"/>
      <c r="AGL85" s="24"/>
      <c r="AGM85" s="24"/>
      <c r="AGN85" s="24"/>
      <c r="AGO85" s="24"/>
      <c r="AGP85" s="24"/>
      <c r="AGQ85" s="24"/>
      <c r="AGR85" s="24"/>
      <c r="AGS85" s="24"/>
      <c r="AGT85" s="24"/>
      <c r="AGU85" s="24"/>
      <c r="AGV85" s="24"/>
      <c r="AGW85" s="24"/>
      <c r="AGX85" s="24"/>
      <c r="AGY85" s="24"/>
      <c r="AGZ85" s="24"/>
      <c r="AHA85" s="24"/>
      <c r="AHB85" s="24"/>
      <c r="AHC85" s="24"/>
      <c r="AHD85" s="24"/>
      <c r="AHE85" s="24"/>
      <c r="AHF85" s="24"/>
      <c r="AHG85" s="24"/>
      <c r="AHH85" s="24"/>
      <c r="AHI85" s="24"/>
      <c r="AHJ85" s="24"/>
      <c r="AHK85" s="24"/>
      <c r="AHL85" s="24"/>
      <c r="AHM85" s="24"/>
      <c r="AHN85" s="24"/>
      <c r="AHO85" s="24"/>
      <c r="AHP85" s="24"/>
      <c r="AHQ85" s="24"/>
      <c r="AHR85" s="24"/>
      <c r="AHS85" s="24"/>
      <c r="AHT85" s="24"/>
      <c r="AHU85" s="24"/>
      <c r="AHV85" s="24"/>
      <c r="AHW85" s="24"/>
      <c r="AHX85" s="24"/>
      <c r="AHY85" s="24"/>
      <c r="AHZ85" s="24"/>
      <c r="AIA85" s="24"/>
      <c r="AIB85" s="24"/>
      <c r="AIC85" s="24"/>
      <c r="AID85" s="24"/>
      <c r="AIE85" s="24"/>
      <c r="AIF85" s="24"/>
      <c r="AIG85" s="24"/>
      <c r="AIH85" s="24"/>
      <c r="AII85" s="24"/>
      <c r="AIJ85" s="24"/>
      <c r="AIK85" s="24"/>
      <c r="AIL85" s="24"/>
      <c r="AIM85" s="24"/>
      <c r="AIN85" s="24"/>
      <c r="AIO85" s="24"/>
      <c r="AIP85" s="24"/>
      <c r="AIQ85" s="24"/>
      <c r="AIR85" s="24"/>
      <c r="AIS85" s="24"/>
      <c r="AIT85" s="24"/>
      <c r="AIU85" s="24"/>
      <c r="AIV85" s="24"/>
      <c r="AIW85" s="24"/>
      <c r="AIX85" s="24"/>
      <c r="AIY85" s="24"/>
      <c r="AIZ85" s="24"/>
      <c r="AJA85" s="24"/>
      <c r="AJB85" s="24"/>
      <c r="AJC85" s="24"/>
      <c r="AJD85" s="24"/>
      <c r="AJE85" s="24"/>
      <c r="AJF85" s="24"/>
      <c r="AJG85" s="24"/>
      <c r="AJH85" s="24"/>
      <c r="AJI85" s="24"/>
      <c r="AJJ85" s="24"/>
      <c r="AJK85" s="24"/>
      <c r="AJL85" s="24"/>
      <c r="AJM85" s="24"/>
      <c r="AJN85" s="24"/>
      <c r="AJO85" s="24"/>
      <c r="AJP85" s="24"/>
      <c r="AJQ85" s="24"/>
      <c r="AJR85" s="24"/>
      <c r="AJS85" s="24"/>
      <c r="AJT85" s="24"/>
      <c r="AJU85" s="24"/>
      <c r="AJV85" s="24"/>
      <c r="AJW85" s="24"/>
      <c r="AJX85" s="24"/>
      <c r="AJY85" s="24"/>
      <c r="AJZ85" s="24"/>
      <c r="AKA85" s="24"/>
      <c r="AKB85" s="24"/>
      <c r="AKC85" s="24"/>
      <c r="AKD85" s="24"/>
      <c r="AKE85" s="24"/>
      <c r="AKF85" s="24"/>
      <c r="AKG85" s="24"/>
      <c r="AKH85" s="24"/>
      <c r="AKI85" s="24"/>
      <c r="AKJ85" s="24"/>
      <c r="AKK85" s="24"/>
      <c r="AKL85" s="24"/>
      <c r="AKM85" s="24"/>
      <c r="AKN85" s="24"/>
      <c r="AKO85" s="24"/>
      <c r="AKP85" s="24"/>
      <c r="AKQ85" s="24"/>
      <c r="AKR85" s="24"/>
      <c r="AKS85" s="24"/>
      <c r="AKT85" s="24"/>
      <c r="AKU85" s="24"/>
      <c r="AKV85" s="24"/>
      <c r="AKW85" s="24"/>
      <c r="AKX85" s="24"/>
      <c r="AKY85" s="24"/>
      <c r="AKZ85" s="24"/>
      <c r="ALA85" s="24"/>
      <c r="ALB85" s="24"/>
      <c r="ALC85" s="24"/>
      <c r="ALD85" s="24"/>
      <c r="ALE85" s="24"/>
      <c r="ALF85" s="24"/>
      <c r="ALG85" s="24"/>
      <c r="ALH85" s="24"/>
      <c r="ALI85" s="24"/>
      <c r="ALJ85" s="24"/>
      <c r="ALK85" s="24"/>
      <c r="ALL85" s="24"/>
      <c r="ALM85" s="24"/>
      <c r="ALN85" s="24"/>
      <c r="ALO85" s="24"/>
      <c r="ALP85" s="24"/>
      <c r="ALQ85" s="24"/>
      <c r="ALR85" s="24"/>
      <c r="ALS85" s="24"/>
      <c r="ALT85" s="24"/>
      <c r="ALU85" s="24"/>
      <c r="ALV85" s="24"/>
      <c r="ALW85" s="24"/>
      <c r="ALX85" s="24"/>
      <c r="ALY85" s="24"/>
      <c r="ALZ85" s="24"/>
      <c r="AMA85" s="24"/>
      <c r="AMB85" s="24"/>
      <c r="AMC85" s="24"/>
      <c r="AMD85" s="24"/>
      <c r="AME85" s="24"/>
      <c r="AMF85" s="24"/>
      <c r="AMG85" s="24"/>
      <c r="AMH85" s="24"/>
      <c r="AMI85" s="24"/>
      <c r="AMJ85" s="24"/>
      <c r="AMK85" s="24"/>
      <c r="AML85" s="24"/>
      <c r="AMM85" s="24"/>
      <c r="AMN85" s="24"/>
      <c r="AMO85" s="24"/>
      <c r="AMP85" s="24"/>
      <c r="AMQ85" s="24"/>
      <c r="AMR85" s="24"/>
      <c r="AMS85" s="24"/>
      <c r="AMT85" s="24"/>
      <c r="AMU85" s="24"/>
      <c r="AMV85" s="24"/>
      <c r="AMW85" s="24"/>
      <c r="AMX85" s="24"/>
      <c r="AMY85" s="24"/>
      <c r="AMZ85" s="24"/>
      <c r="ANA85" s="24"/>
      <c r="ANB85" s="24"/>
      <c r="ANC85" s="24"/>
      <c r="AND85" s="24"/>
      <c r="ANE85" s="24"/>
      <c r="ANF85" s="24"/>
      <c r="ANG85" s="24"/>
      <c r="ANH85" s="24"/>
      <c r="ANI85" s="24"/>
      <c r="ANJ85" s="24"/>
      <c r="ANK85" s="24"/>
      <c r="ANL85" s="24"/>
      <c r="ANM85" s="24"/>
      <c r="ANN85" s="24"/>
      <c r="ANO85" s="24"/>
      <c r="ANP85" s="24"/>
      <c r="ANQ85" s="24"/>
      <c r="ANR85" s="24"/>
      <c r="ANS85" s="24"/>
      <c r="ANT85" s="24"/>
      <c r="ANU85" s="24"/>
      <c r="ANV85" s="24"/>
      <c r="ANW85" s="24"/>
      <c r="ANX85" s="24"/>
      <c r="ANY85" s="24"/>
      <c r="ANZ85" s="24"/>
      <c r="AOA85" s="24"/>
      <c r="AOB85" s="24"/>
      <c r="AOC85" s="24"/>
      <c r="AOD85" s="24"/>
      <c r="AOE85" s="24"/>
      <c r="AOF85" s="24"/>
      <c r="AOG85" s="24"/>
      <c r="AOH85" s="24"/>
      <c r="AOI85" s="24"/>
      <c r="AOJ85" s="24"/>
      <c r="AOK85" s="24"/>
      <c r="AOL85" s="24"/>
      <c r="AOM85" s="24"/>
      <c r="AON85" s="24"/>
      <c r="AOO85" s="24"/>
      <c r="AOP85" s="24"/>
      <c r="AOQ85" s="24"/>
      <c r="AOR85" s="24"/>
      <c r="AOS85" s="24"/>
      <c r="AOT85" s="24"/>
      <c r="AOU85" s="24"/>
      <c r="AOV85" s="24"/>
      <c r="AOW85" s="24"/>
      <c r="AOX85" s="24"/>
      <c r="AOY85" s="24"/>
      <c r="AOZ85" s="24"/>
      <c r="APA85" s="24"/>
      <c r="APB85" s="24"/>
      <c r="APC85" s="24"/>
      <c r="APD85" s="24"/>
      <c r="APE85" s="24"/>
      <c r="APF85" s="24"/>
      <c r="APG85" s="24"/>
      <c r="APH85" s="24"/>
      <c r="API85" s="24"/>
      <c r="APJ85" s="24"/>
      <c r="APK85" s="24"/>
      <c r="APL85" s="24"/>
      <c r="APM85" s="24"/>
      <c r="APN85" s="24"/>
      <c r="APO85" s="24"/>
      <c r="APP85" s="24"/>
      <c r="APQ85" s="24"/>
      <c r="APR85" s="24"/>
      <c r="APS85" s="24"/>
      <c r="APT85" s="24"/>
      <c r="APU85" s="24"/>
      <c r="APV85" s="24"/>
      <c r="APW85" s="24"/>
      <c r="APX85" s="24"/>
      <c r="APY85" s="24"/>
      <c r="APZ85" s="24"/>
      <c r="AQA85" s="24"/>
      <c r="AQB85" s="24"/>
      <c r="AQC85" s="24"/>
      <c r="AQD85" s="24"/>
      <c r="AQE85" s="24"/>
      <c r="AQF85" s="24"/>
      <c r="AQG85" s="24"/>
      <c r="AQH85" s="24"/>
      <c r="AQI85" s="24"/>
      <c r="AQJ85" s="24"/>
      <c r="AQK85" s="24"/>
      <c r="AQL85" s="24"/>
      <c r="AQM85" s="24"/>
      <c r="AQN85" s="24"/>
      <c r="AQO85" s="24"/>
      <c r="AQP85" s="24"/>
      <c r="AQQ85" s="24"/>
      <c r="AQR85" s="24"/>
      <c r="AQS85" s="24"/>
      <c r="AQT85" s="24"/>
      <c r="AQU85" s="24"/>
      <c r="AQV85" s="24"/>
      <c r="AQW85" s="24"/>
      <c r="AQX85" s="24"/>
      <c r="AQY85" s="24"/>
      <c r="AQZ85" s="24"/>
      <c r="ARA85" s="24"/>
      <c r="ARB85" s="24"/>
      <c r="ARC85" s="24"/>
      <c r="ARD85" s="24"/>
      <c r="ARE85" s="24"/>
      <c r="ARF85" s="24"/>
      <c r="ARG85" s="24"/>
      <c r="ARH85" s="24"/>
      <c r="ARI85" s="24"/>
      <c r="ARJ85" s="24"/>
      <c r="ARK85" s="24"/>
      <c r="ARL85" s="24"/>
      <c r="ARM85" s="24"/>
      <c r="ARN85" s="24"/>
      <c r="ARO85" s="24"/>
    </row>
    <row r="86" spans="1:1168" x14ac:dyDescent="0.2">
      <c r="A86" s="4" t="s">
        <v>86</v>
      </c>
      <c r="B86" s="3"/>
      <c r="C86" s="191"/>
      <c r="D86" s="192"/>
      <c r="E86" s="190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  <c r="YX86" s="24"/>
      <c r="YY86" s="24"/>
      <c r="YZ86" s="24"/>
      <c r="ZA86" s="24"/>
      <c r="ZB86" s="24"/>
      <c r="ZC86" s="24"/>
      <c r="ZD86" s="24"/>
      <c r="ZE86" s="24"/>
      <c r="ZF86" s="24"/>
      <c r="ZG86" s="24"/>
      <c r="ZH86" s="24"/>
      <c r="ZI86" s="24"/>
      <c r="ZJ86" s="24"/>
      <c r="ZK86" s="24"/>
      <c r="ZL86" s="24"/>
      <c r="ZM86" s="24"/>
      <c r="ZN86" s="24"/>
      <c r="ZO86" s="24"/>
      <c r="ZP86" s="24"/>
      <c r="ZQ86" s="24"/>
      <c r="ZR86" s="24"/>
      <c r="ZS86" s="24"/>
      <c r="ZT86" s="24"/>
      <c r="ZU86" s="24"/>
      <c r="ZV86" s="24"/>
      <c r="ZW86" s="24"/>
      <c r="ZX86" s="24"/>
      <c r="ZY86" s="24"/>
      <c r="ZZ86" s="24"/>
      <c r="AAA86" s="24"/>
      <c r="AAB86" s="24"/>
      <c r="AAC86" s="24"/>
      <c r="AAD86" s="24"/>
      <c r="AAE86" s="24"/>
      <c r="AAF86" s="24"/>
      <c r="AAG86" s="24"/>
      <c r="AAH86" s="24"/>
      <c r="AAI86" s="24"/>
      <c r="AAJ86" s="24"/>
      <c r="AAK86" s="24"/>
      <c r="AAL86" s="24"/>
      <c r="AAM86" s="24"/>
      <c r="AAN86" s="24"/>
      <c r="AAO86" s="24"/>
      <c r="AAP86" s="24"/>
      <c r="AAQ86" s="24"/>
      <c r="AAR86" s="24"/>
      <c r="AAS86" s="24"/>
      <c r="AAT86" s="24"/>
      <c r="AAU86" s="24"/>
      <c r="AAV86" s="24"/>
      <c r="AAW86" s="24"/>
      <c r="AAX86" s="24"/>
      <c r="AAY86" s="24"/>
      <c r="AAZ86" s="24"/>
      <c r="ABA86" s="24"/>
      <c r="ABB86" s="24"/>
      <c r="ABC86" s="24"/>
      <c r="ABD86" s="24"/>
      <c r="ABE86" s="24"/>
      <c r="ABF86" s="24"/>
      <c r="ABG86" s="24"/>
      <c r="ABH86" s="24"/>
      <c r="ABI86" s="24"/>
      <c r="ABJ86" s="24"/>
      <c r="ABK86" s="24"/>
      <c r="ABL86" s="24"/>
      <c r="ABM86" s="24"/>
      <c r="ABN86" s="24"/>
      <c r="ABO86" s="24"/>
      <c r="ABP86" s="24"/>
      <c r="ABQ86" s="24"/>
      <c r="ABR86" s="24"/>
      <c r="ABS86" s="24"/>
      <c r="ABT86" s="24"/>
      <c r="ABU86" s="24"/>
      <c r="ABV86" s="24"/>
      <c r="ABW86" s="24"/>
      <c r="ABX86" s="24"/>
      <c r="ABY86" s="24"/>
      <c r="ABZ86" s="24"/>
      <c r="ACA86" s="24"/>
      <c r="ACB86" s="24"/>
      <c r="ACC86" s="24"/>
      <c r="ACD86" s="24"/>
      <c r="ACE86" s="24"/>
      <c r="ACF86" s="24"/>
      <c r="ACG86" s="24"/>
      <c r="ACH86" s="24"/>
      <c r="ACI86" s="24"/>
      <c r="ACJ86" s="24"/>
      <c r="ACK86" s="24"/>
      <c r="ACL86" s="24"/>
      <c r="ACM86" s="24"/>
      <c r="ACN86" s="24"/>
      <c r="ACO86" s="24"/>
      <c r="ACP86" s="24"/>
      <c r="ACQ86" s="24"/>
      <c r="ACR86" s="24"/>
      <c r="ACS86" s="24"/>
      <c r="ACT86" s="24"/>
      <c r="ACU86" s="24"/>
      <c r="ACV86" s="24"/>
      <c r="ACW86" s="24"/>
      <c r="ACX86" s="24"/>
      <c r="ACY86" s="24"/>
      <c r="ACZ86" s="24"/>
      <c r="ADA86" s="24"/>
      <c r="ADB86" s="24"/>
      <c r="ADC86" s="24"/>
      <c r="ADD86" s="24"/>
      <c r="ADE86" s="24"/>
      <c r="ADF86" s="24"/>
      <c r="ADG86" s="24"/>
      <c r="ADH86" s="24"/>
      <c r="ADI86" s="24"/>
      <c r="ADJ86" s="24"/>
      <c r="ADK86" s="24"/>
      <c r="ADL86" s="24"/>
      <c r="ADM86" s="24"/>
      <c r="ADN86" s="24"/>
      <c r="ADO86" s="24"/>
      <c r="ADP86" s="24"/>
      <c r="ADQ86" s="24"/>
      <c r="ADR86" s="24"/>
      <c r="ADS86" s="24"/>
      <c r="ADT86" s="24"/>
      <c r="ADU86" s="24"/>
      <c r="ADV86" s="24"/>
      <c r="ADW86" s="24"/>
      <c r="ADX86" s="24"/>
      <c r="ADY86" s="24"/>
      <c r="ADZ86" s="24"/>
      <c r="AEA86" s="24"/>
      <c r="AEB86" s="24"/>
      <c r="AEC86" s="24"/>
      <c r="AED86" s="24"/>
      <c r="AEE86" s="24"/>
      <c r="AEF86" s="24"/>
      <c r="AEG86" s="24"/>
      <c r="AEH86" s="24"/>
      <c r="AEI86" s="24"/>
      <c r="AEJ86" s="24"/>
      <c r="AEK86" s="24"/>
      <c r="AEL86" s="24"/>
      <c r="AEM86" s="24"/>
      <c r="AEN86" s="24"/>
      <c r="AEO86" s="24"/>
      <c r="AEP86" s="24"/>
      <c r="AEQ86" s="24"/>
      <c r="AER86" s="24"/>
      <c r="AES86" s="24"/>
      <c r="AET86" s="24"/>
      <c r="AEU86" s="24"/>
      <c r="AEV86" s="24"/>
      <c r="AEW86" s="24"/>
      <c r="AEX86" s="24"/>
      <c r="AEY86" s="24"/>
      <c r="AEZ86" s="24"/>
      <c r="AFA86" s="24"/>
      <c r="AFB86" s="24"/>
      <c r="AFC86" s="24"/>
      <c r="AFD86" s="24"/>
      <c r="AFE86" s="24"/>
      <c r="AFF86" s="24"/>
      <c r="AFG86" s="24"/>
      <c r="AFH86" s="24"/>
      <c r="AFI86" s="24"/>
      <c r="AFJ86" s="24"/>
      <c r="AFK86" s="24"/>
      <c r="AFL86" s="24"/>
      <c r="AFM86" s="24"/>
      <c r="AFN86" s="24"/>
      <c r="AFO86" s="24"/>
      <c r="AFP86" s="24"/>
      <c r="AFQ86" s="24"/>
      <c r="AFR86" s="24"/>
      <c r="AFS86" s="24"/>
      <c r="AFT86" s="24"/>
      <c r="AFU86" s="24"/>
      <c r="AFV86" s="24"/>
      <c r="AFW86" s="24"/>
      <c r="AFX86" s="24"/>
      <c r="AFY86" s="24"/>
      <c r="AFZ86" s="24"/>
      <c r="AGA86" s="24"/>
      <c r="AGB86" s="24"/>
      <c r="AGC86" s="24"/>
      <c r="AGD86" s="24"/>
      <c r="AGE86" s="24"/>
      <c r="AGF86" s="24"/>
      <c r="AGG86" s="24"/>
      <c r="AGH86" s="24"/>
      <c r="AGI86" s="24"/>
      <c r="AGJ86" s="24"/>
      <c r="AGK86" s="24"/>
      <c r="AGL86" s="24"/>
      <c r="AGM86" s="24"/>
      <c r="AGN86" s="24"/>
      <c r="AGO86" s="24"/>
      <c r="AGP86" s="24"/>
      <c r="AGQ86" s="24"/>
      <c r="AGR86" s="24"/>
      <c r="AGS86" s="24"/>
      <c r="AGT86" s="24"/>
      <c r="AGU86" s="24"/>
      <c r="AGV86" s="24"/>
      <c r="AGW86" s="24"/>
      <c r="AGX86" s="24"/>
      <c r="AGY86" s="24"/>
      <c r="AGZ86" s="24"/>
      <c r="AHA86" s="24"/>
      <c r="AHB86" s="24"/>
      <c r="AHC86" s="24"/>
      <c r="AHD86" s="24"/>
      <c r="AHE86" s="24"/>
      <c r="AHF86" s="24"/>
      <c r="AHG86" s="24"/>
      <c r="AHH86" s="24"/>
      <c r="AHI86" s="24"/>
      <c r="AHJ86" s="24"/>
      <c r="AHK86" s="24"/>
      <c r="AHL86" s="24"/>
      <c r="AHM86" s="24"/>
      <c r="AHN86" s="24"/>
      <c r="AHO86" s="24"/>
      <c r="AHP86" s="24"/>
      <c r="AHQ86" s="24"/>
      <c r="AHR86" s="24"/>
      <c r="AHS86" s="24"/>
      <c r="AHT86" s="24"/>
      <c r="AHU86" s="24"/>
      <c r="AHV86" s="24"/>
      <c r="AHW86" s="24"/>
      <c r="AHX86" s="24"/>
      <c r="AHY86" s="24"/>
      <c r="AHZ86" s="24"/>
      <c r="AIA86" s="24"/>
      <c r="AIB86" s="24"/>
      <c r="AIC86" s="24"/>
      <c r="AID86" s="24"/>
      <c r="AIE86" s="24"/>
      <c r="AIF86" s="24"/>
      <c r="AIG86" s="24"/>
      <c r="AIH86" s="24"/>
      <c r="AII86" s="24"/>
      <c r="AIJ86" s="24"/>
      <c r="AIK86" s="24"/>
      <c r="AIL86" s="24"/>
      <c r="AIM86" s="24"/>
      <c r="AIN86" s="24"/>
      <c r="AIO86" s="24"/>
      <c r="AIP86" s="24"/>
      <c r="AIQ86" s="24"/>
      <c r="AIR86" s="24"/>
      <c r="AIS86" s="24"/>
      <c r="AIT86" s="24"/>
      <c r="AIU86" s="24"/>
      <c r="AIV86" s="24"/>
      <c r="AIW86" s="24"/>
      <c r="AIX86" s="24"/>
      <c r="AIY86" s="24"/>
      <c r="AIZ86" s="24"/>
      <c r="AJA86" s="24"/>
      <c r="AJB86" s="24"/>
      <c r="AJC86" s="24"/>
      <c r="AJD86" s="24"/>
      <c r="AJE86" s="24"/>
      <c r="AJF86" s="24"/>
      <c r="AJG86" s="24"/>
      <c r="AJH86" s="24"/>
      <c r="AJI86" s="24"/>
      <c r="AJJ86" s="24"/>
      <c r="AJK86" s="24"/>
      <c r="AJL86" s="24"/>
      <c r="AJM86" s="24"/>
      <c r="AJN86" s="24"/>
      <c r="AJO86" s="24"/>
      <c r="AJP86" s="24"/>
      <c r="AJQ86" s="24"/>
      <c r="AJR86" s="24"/>
      <c r="AJS86" s="24"/>
      <c r="AJT86" s="24"/>
      <c r="AJU86" s="24"/>
      <c r="AJV86" s="24"/>
      <c r="AJW86" s="24"/>
      <c r="AJX86" s="24"/>
      <c r="AJY86" s="24"/>
      <c r="AJZ86" s="24"/>
      <c r="AKA86" s="24"/>
      <c r="AKB86" s="24"/>
      <c r="AKC86" s="24"/>
      <c r="AKD86" s="24"/>
      <c r="AKE86" s="24"/>
      <c r="AKF86" s="24"/>
      <c r="AKG86" s="24"/>
      <c r="AKH86" s="24"/>
      <c r="AKI86" s="24"/>
      <c r="AKJ86" s="24"/>
      <c r="AKK86" s="24"/>
      <c r="AKL86" s="24"/>
      <c r="AKM86" s="24"/>
      <c r="AKN86" s="24"/>
      <c r="AKO86" s="24"/>
      <c r="AKP86" s="24"/>
      <c r="AKQ86" s="24"/>
      <c r="AKR86" s="24"/>
      <c r="AKS86" s="24"/>
      <c r="AKT86" s="24"/>
      <c r="AKU86" s="24"/>
      <c r="AKV86" s="24"/>
      <c r="AKW86" s="24"/>
      <c r="AKX86" s="24"/>
      <c r="AKY86" s="24"/>
      <c r="AKZ86" s="24"/>
      <c r="ALA86" s="24"/>
      <c r="ALB86" s="24"/>
      <c r="ALC86" s="24"/>
      <c r="ALD86" s="24"/>
      <c r="ALE86" s="24"/>
      <c r="ALF86" s="24"/>
      <c r="ALG86" s="24"/>
      <c r="ALH86" s="24"/>
      <c r="ALI86" s="24"/>
      <c r="ALJ86" s="24"/>
      <c r="ALK86" s="24"/>
      <c r="ALL86" s="24"/>
      <c r="ALM86" s="24"/>
      <c r="ALN86" s="24"/>
      <c r="ALO86" s="24"/>
      <c r="ALP86" s="24"/>
      <c r="ALQ86" s="24"/>
      <c r="ALR86" s="24"/>
      <c r="ALS86" s="24"/>
      <c r="ALT86" s="24"/>
      <c r="ALU86" s="24"/>
      <c r="ALV86" s="24"/>
      <c r="ALW86" s="24"/>
      <c r="ALX86" s="24"/>
      <c r="ALY86" s="24"/>
      <c r="ALZ86" s="24"/>
      <c r="AMA86" s="24"/>
      <c r="AMB86" s="24"/>
      <c r="AMC86" s="24"/>
      <c r="AMD86" s="24"/>
      <c r="AME86" s="24"/>
      <c r="AMF86" s="24"/>
      <c r="AMG86" s="24"/>
      <c r="AMH86" s="24"/>
      <c r="AMI86" s="24"/>
      <c r="AMJ86" s="24"/>
      <c r="AMK86" s="24"/>
      <c r="AML86" s="24"/>
      <c r="AMM86" s="24"/>
      <c r="AMN86" s="24"/>
      <c r="AMO86" s="24"/>
      <c r="AMP86" s="24"/>
      <c r="AMQ86" s="24"/>
      <c r="AMR86" s="24"/>
      <c r="AMS86" s="24"/>
      <c r="AMT86" s="24"/>
      <c r="AMU86" s="24"/>
      <c r="AMV86" s="24"/>
      <c r="AMW86" s="24"/>
      <c r="AMX86" s="24"/>
      <c r="AMY86" s="24"/>
      <c r="AMZ86" s="24"/>
      <c r="ANA86" s="24"/>
      <c r="ANB86" s="24"/>
      <c r="ANC86" s="24"/>
      <c r="AND86" s="24"/>
      <c r="ANE86" s="24"/>
      <c r="ANF86" s="24"/>
      <c r="ANG86" s="24"/>
      <c r="ANH86" s="24"/>
      <c r="ANI86" s="24"/>
      <c r="ANJ86" s="24"/>
      <c r="ANK86" s="24"/>
      <c r="ANL86" s="24"/>
      <c r="ANM86" s="24"/>
      <c r="ANN86" s="24"/>
      <c r="ANO86" s="24"/>
      <c r="ANP86" s="24"/>
      <c r="ANQ86" s="24"/>
      <c r="ANR86" s="24"/>
      <c r="ANS86" s="24"/>
      <c r="ANT86" s="24"/>
      <c r="ANU86" s="24"/>
      <c r="ANV86" s="24"/>
      <c r="ANW86" s="24"/>
      <c r="ANX86" s="24"/>
      <c r="ANY86" s="24"/>
      <c r="ANZ86" s="24"/>
      <c r="AOA86" s="24"/>
      <c r="AOB86" s="24"/>
      <c r="AOC86" s="24"/>
      <c r="AOD86" s="24"/>
      <c r="AOE86" s="24"/>
      <c r="AOF86" s="24"/>
      <c r="AOG86" s="24"/>
      <c r="AOH86" s="24"/>
      <c r="AOI86" s="24"/>
      <c r="AOJ86" s="24"/>
      <c r="AOK86" s="24"/>
      <c r="AOL86" s="24"/>
      <c r="AOM86" s="24"/>
      <c r="AON86" s="24"/>
      <c r="AOO86" s="24"/>
      <c r="AOP86" s="24"/>
      <c r="AOQ86" s="24"/>
      <c r="AOR86" s="24"/>
      <c r="AOS86" s="24"/>
      <c r="AOT86" s="24"/>
      <c r="AOU86" s="24"/>
      <c r="AOV86" s="24"/>
      <c r="AOW86" s="24"/>
      <c r="AOX86" s="24"/>
      <c r="AOY86" s="24"/>
      <c r="AOZ86" s="24"/>
      <c r="APA86" s="24"/>
      <c r="APB86" s="24"/>
      <c r="APC86" s="24"/>
      <c r="APD86" s="24"/>
      <c r="APE86" s="24"/>
      <c r="APF86" s="24"/>
      <c r="APG86" s="24"/>
      <c r="APH86" s="24"/>
      <c r="API86" s="24"/>
      <c r="APJ86" s="24"/>
      <c r="APK86" s="24"/>
      <c r="APL86" s="24"/>
      <c r="APM86" s="24"/>
      <c r="APN86" s="24"/>
      <c r="APO86" s="24"/>
      <c r="APP86" s="24"/>
      <c r="APQ86" s="24"/>
      <c r="APR86" s="24"/>
      <c r="APS86" s="24"/>
      <c r="APT86" s="24"/>
      <c r="APU86" s="24"/>
      <c r="APV86" s="24"/>
      <c r="APW86" s="24"/>
      <c r="APX86" s="24"/>
      <c r="APY86" s="24"/>
      <c r="APZ86" s="24"/>
      <c r="AQA86" s="24"/>
      <c r="AQB86" s="24"/>
      <c r="AQC86" s="24"/>
      <c r="AQD86" s="24"/>
      <c r="AQE86" s="24"/>
      <c r="AQF86" s="24"/>
      <c r="AQG86" s="24"/>
      <c r="AQH86" s="24"/>
      <c r="AQI86" s="24"/>
      <c r="AQJ86" s="24"/>
      <c r="AQK86" s="24"/>
      <c r="AQL86" s="24"/>
      <c r="AQM86" s="24"/>
      <c r="AQN86" s="24"/>
      <c r="AQO86" s="24"/>
      <c r="AQP86" s="24"/>
      <c r="AQQ86" s="24"/>
      <c r="AQR86" s="24"/>
      <c r="AQS86" s="24"/>
      <c r="AQT86" s="24"/>
      <c r="AQU86" s="24"/>
      <c r="AQV86" s="24"/>
      <c r="AQW86" s="24"/>
      <c r="AQX86" s="24"/>
      <c r="AQY86" s="24"/>
      <c r="AQZ86" s="24"/>
      <c r="ARA86" s="24"/>
      <c r="ARB86" s="24"/>
      <c r="ARC86" s="24"/>
      <c r="ARD86" s="24"/>
      <c r="ARE86" s="24"/>
      <c r="ARF86" s="24"/>
      <c r="ARG86" s="24"/>
      <c r="ARH86" s="24"/>
      <c r="ARI86" s="24"/>
      <c r="ARJ86" s="24"/>
      <c r="ARK86" s="24"/>
      <c r="ARL86" s="24"/>
      <c r="ARM86" s="24"/>
      <c r="ARN86" s="24"/>
      <c r="ARO86" s="24"/>
    </row>
    <row r="87" spans="1:1168" x14ac:dyDescent="0.2">
      <c r="A87" s="4"/>
      <c r="B87" s="4" t="str">
        <f>B83</f>
        <v>AUGUST</v>
      </c>
      <c r="C87" s="191"/>
      <c r="D87" s="192"/>
      <c r="E87" s="190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  <c r="YX87" s="24"/>
      <c r="YY87" s="24"/>
      <c r="YZ87" s="24"/>
      <c r="ZA87" s="24"/>
      <c r="ZB87" s="24"/>
      <c r="ZC87" s="24"/>
      <c r="ZD87" s="24"/>
      <c r="ZE87" s="24"/>
      <c r="ZF87" s="24"/>
      <c r="ZG87" s="24"/>
      <c r="ZH87" s="24"/>
      <c r="ZI87" s="24"/>
      <c r="ZJ87" s="24"/>
      <c r="ZK87" s="24"/>
      <c r="ZL87" s="24"/>
      <c r="ZM87" s="24"/>
      <c r="ZN87" s="24"/>
      <c r="ZO87" s="24"/>
      <c r="ZP87" s="24"/>
      <c r="ZQ87" s="24"/>
      <c r="ZR87" s="24"/>
      <c r="ZS87" s="24"/>
      <c r="ZT87" s="24"/>
      <c r="ZU87" s="24"/>
      <c r="ZV87" s="24"/>
      <c r="ZW87" s="24"/>
      <c r="ZX87" s="24"/>
      <c r="ZY87" s="24"/>
      <c r="ZZ87" s="24"/>
      <c r="AAA87" s="24"/>
      <c r="AAB87" s="24"/>
      <c r="AAC87" s="24"/>
      <c r="AAD87" s="24"/>
      <c r="AAE87" s="24"/>
      <c r="AAF87" s="24"/>
      <c r="AAG87" s="24"/>
      <c r="AAH87" s="24"/>
      <c r="AAI87" s="24"/>
      <c r="AAJ87" s="24"/>
      <c r="AAK87" s="24"/>
      <c r="AAL87" s="24"/>
      <c r="AAM87" s="24"/>
      <c r="AAN87" s="24"/>
      <c r="AAO87" s="24"/>
      <c r="AAP87" s="24"/>
      <c r="AAQ87" s="24"/>
      <c r="AAR87" s="24"/>
      <c r="AAS87" s="24"/>
      <c r="AAT87" s="24"/>
      <c r="AAU87" s="24"/>
      <c r="AAV87" s="24"/>
      <c r="AAW87" s="24"/>
      <c r="AAX87" s="24"/>
      <c r="AAY87" s="24"/>
      <c r="AAZ87" s="24"/>
      <c r="ABA87" s="24"/>
      <c r="ABB87" s="24"/>
      <c r="ABC87" s="24"/>
      <c r="ABD87" s="24"/>
      <c r="ABE87" s="24"/>
      <c r="ABF87" s="24"/>
      <c r="ABG87" s="24"/>
      <c r="ABH87" s="24"/>
      <c r="ABI87" s="24"/>
      <c r="ABJ87" s="24"/>
      <c r="ABK87" s="24"/>
      <c r="ABL87" s="24"/>
      <c r="ABM87" s="24"/>
      <c r="ABN87" s="24"/>
      <c r="ABO87" s="24"/>
      <c r="ABP87" s="24"/>
      <c r="ABQ87" s="24"/>
      <c r="ABR87" s="24"/>
      <c r="ABS87" s="24"/>
      <c r="ABT87" s="24"/>
      <c r="ABU87" s="24"/>
      <c r="ABV87" s="24"/>
      <c r="ABW87" s="24"/>
      <c r="ABX87" s="24"/>
      <c r="ABY87" s="24"/>
      <c r="ABZ87" s="24"/>
      <c r="ACA87" s="24"/>
      <c r="ACB87" s="24"/>
      <c r="ACC87" s="24"/>
      <c r="ACD87" s="24"/>
      <c r="ACE87" s="24"/>
      <c r="ACF87" s="24"/>
      <c r="ACG87" s="24"/>
      <c r="ACH87" s="24"/>
      <c r="ACI87" s="24"/>
      <c r="ACJ87" s="24"/>
      <c r="ACK87" s="24"/>
      <c r="ACL87" s="24"/>
      <c r="ACM87" s="24"/>
      <c r="ACN87" s="24"/>
      <c r="ACO87" s="24"/>
      <c r="ACP87" s="24"/>
      <c r="ACQ87" s="24"/>
      <c r="ACR87" s="24"/>
      <c r="ACS87" s="24"/>
      <c r="ACT87" s="24"/>
      <c r="ACU87" s="24"/>
      <c r="ACV87" s="24"/>
      <c r="ACW87" s="24"/>
      <c r="ACX87" s="24"/>
      <c r="ACY87" s="24"/>
      <c r="ACZ87" s="24"/>
      <c r="ADA87" s="24"/>
      <c r="ADB87" s="24"/>
      <c r="ADC87" s="24"/>
      <c r="ADD87" s="24"/>
      <c r="ADE87" s="24"/>
      <c r="ADF87" s="24"/>
      <c r="ADG87" s="24"/>
      <c r="ADH87" s="24"/>
      <c r="ADI87" s="24"/>
      <c r="ADJ87" s="24"/>
      <c r="ADK87" s="24"/>
      <c r="ADL87" s="24"/>
      <c r="ADM87" s="24"/>
      <c r="ADN87" s="24"/>
      <c r="ADO87" s="24"/>
      <c r="ADP87" s="24"/>
      <c r="ADQ87" s="24"/>
      <c r="ADR87" s="24"/>
      <c r="ADS87" s="24"/>
      <c r="ADT87" s="24"/>
      <c r="ADU87" s="24"/>
      <c r="ADV87" s="24"/>
      <c r="ADW87" s="24"/>
      <c r="ADX87" s="24"/>
      <c r="ADY87" s="24"/>
      <c r="ADZ87" s="24"/>
      <c r="AEA87" s="24"/>
      <c r="AEB87" s="24"/>
      <c r="AEC87" s="24"/>
      <c r="AED87" s="24"/>
      <c r="AEE87" s="24"/>
      <c r="AEF87" s="24"/>
      <c r="AEG87" s="24"/>
      <c r="AEH87" s="24"/>
      <c r="AEI87" s="24"/>
      <c r="AEJ87" s="24"/>
      <c r="AEK87" s="24"/>
      <c r="AEL87" s="24"/>
      <c r="AEM87" s="24"/>
      <c r="AEN87" s="24"/>
      <c r="AEO87" s="24"/>
      <c r="AEP87" s="24"/>
      <c r="AEQ87" s="24"/>
      <c r="AER87" s="24"/>
      <c r="AES87" s="24"/>
      <c r="AET87" s="24"/>
      <c r="AEU87" s="24"/>
      <c r="AEV87" s="24"/>
      <c r="AEW87" s="24"/>
      <c r="AEX87" s="24"/>
      <c r="AEY87" s="24"/>
      <c r="AEZ87" s="24"/>
      <c r="AFA87" s="24"/>
      <c r="AFB87" s="24"/>
      <c r="AFC87" s="24"/>
      <c r="AFD87" s="24"/>
      <c r="AFE87" s="24"/>
      <c r="AFF87" s="24"/>
      <c r="AFG87" s="24"/>
      <c r="AFH87" s="24"/>
      <c r="AFI87" s="24"/>
      <c r="AFJ87" s="24"/>
      <c r="AFK87" s="24"/>
      <c r="AFL87" s="24"/>
      <c r="AFM87" s="24"/>
      <c r="AFN87" s="24"/>
      <c r="AFO87" s="24"/>
      <c r="AFP87" s="24"/>
      <c r="AFQ87" s="24"/>
      <c r="AFR87" s="24"/>
      <c r="AFS87" s="24"/>
      <c r="AFT87" s="24"/>
      <c r="AFU87" s="24"/>
      <c r="AFV87" s="24"/>
      <c r="AFW87" s="24"/>
      <c r="AFX87" s="24"/>
      <c r="AFY87" s="24"/>
      <c r="AFZ87" s="24"/>
      <c r="AGA87" s="24"/>
      <c r="AGB87" s="24"/>
      <c r="AGC87" s="24"/>
      <c r="AGD87" s="24"/>
      <c r="AGE87" s="24"/>
      <c r="AGF87" s="24"/>
      <c r="AGG87" s="24"/>
      <c r="AGH87" s="24"/>
      <c r="AGI87" s="24"/>
      <c r="AGJ87" s="24"/>
      <c r="AGK87" s="24"/>
      <c r="AGL87" s="24"/>
      <c r="AGM87" s="24"/>
      <c r="AGN87" s="24"/>
      <c r="AGO87" s="24"/>
      <c r="AGP87" s="24"/>
      <c r="AGQ87" s="24"/>
      <c r="AGR87" s="24"/>
      <c r="AGS87" s="24"/>
      <c r="AGT87" s="24"/>
      <c r="AGU87" s="24"/>
      <c r="AGV87" s="24"/>
      <c r="AGW87" s="24"/>
      <c r="AGX87" s="24"/>
      <c r="AGY87" s="24"/>
      <c r="AGZ87" s="24"/>
      <c r="AHA87" s="24"/>
      <c r="AHB87" s="24"/>
      <c r="AHC87" s="24"/>
      <c r="AHD87" s="24"/>
      <c r="AHE87" s="24"/>
      <c r="AHF87" s="24"/>
      <c r="AHG87" s="24"/>
      <c r="AHH87" s="24"/>
      <c r="AHI87" s="24"/>
      <c r="AHJ87" s="24"/>
      <c r="AHK87" s="24"/>
      <c r="AHL87" s="24"/>
      <c r="AHM87" s="24"/>
      <c r="AHN87" s="24"/>
      <c r="AHO87" s="24"/>
      <c r="AHP87" s="24"/>
      <c r="AHQ87" s="24"/>
      <c r="AHR87" s="24"/>
      <c r="AHS87" s="24"/>
      <c r="AHT87" s="24"/>
      <c r="AHU87" s="24"/>
      <c r="AHV87" s="24"/>
      <c r="AHW87" s="24"/>
      <c r="AHX87" s="24"/>
      <c r="AHY87" s="24"/>
      <c r="AHZ87" s="24"/>
      <c r="AIA87" s="24"/>
      <c r="AIB87" s="24"/>
      <c r="AIC87" s="24"/>
      <c r="AID87" s="24"/>
      <c r="AIE87" s="24"/>
      <c r="AIF87" s="24"/>
      <c r="AIG87" s="24"/>
      <c r="AIH87" s="24"/>
      <c r="AII87" s="24"/>
      <c r="AIJ87" s="24"/>
      <c r="AIK87" s="24"/>
      <c r="AIL87" s="24"/>
      <c r="AIM87" s="24"/>
      <c r="AIN87" s="24"/>
      <c r="AIO87" s="24"/>
      <c r="AIP87" s="24"/>
      <c r="AIQ87" s="24"/>
      <c r="AIR87" s="24"/>
      <c r="AIS87" s="24"/>
      <c r="AIT87" s="24"/>
      <c r="AIU87" s="24"/>
      <c r="AIV87" s="24"/>
      <c r="AIW87" s="24"/>
      <c r="AIX87" s="24"/>
      <c r="AIY87" s="24"/>
      <c r="AIZ87" s="24"/>
      <c r="AJA87" s="24"/>
      <c r="AJB87" s="24"/>
      <c r="AJC87" s="24"/>
      <c r="AJD87" s="24"/>
      <c r="AJE87" s="24"/>
      <c r="AJF87" s="24"/>
      <c r="AJG87" s="24"/>
      <c r="AJH87" s="24"/>
      <c r="AJI87" s="24"/>
      <c r="AJJ87" s="24"/>
      <c r="AJK87" s="24"/>
      <c r="AJL87" s="24"/>
      <c r="AJM87" s="24"/>
      <c r="AJN87" s="24"/>
      <c r="AJO87" s="24"/>
      <c r="AJP87" s="24"/>
      <c r="AJQ87" s="24"/>
      <c r="AJR87" s="24"/>
      <c r="AJS87" s="24"/>
      <c r="AJT87" s="24"/>
      <c r="AJU87" s="24"/>
      <c r="AJV87" s="24"/>
      <c r="AJW87" s="24"/>
      <c r="AJX87" s="24"/>
      <c r="AJY87" s="24"/>
      <c r="AJZ87" s="24"/>
      <c r="AKA87" s="24"/>
      <c r="AKB87" s="24"/>
      <c r="AKC87" s="24"/>
      <c r="AKD87" s="24"/>
      <c r="AKE87" s="24"/>
      <c r="AKF87" s="24"/>
      <c r="AKG87" s="24"/>
      <c r="AKH87" s="24"/>
      <c r="AKI87" s="24"/>
      <c r="AKJ87" s="24"/>
      <c r="AKK87" s="24"/>
      <c r="AKL87" s="24"/>
      <c r="AKM87" s="24"/>
      <c r="AKN87" s="24"/>
      <c r="AKO87" s="24"/>
      <c r="AKP87" s="24"/>
      <c r="AKQ87" s="24"/>
      <c r="AKR87" s="24"/>
      <c r="AKS87" s="24"/>
      <c r="AKT87" s="24"/>
      <c r="AKU87" s="24"/>
      <c r="AKV87" s="24"/>
      <c r="AKW87" s="24"/>
      <c r="AKX87" s="24"/>
      <c r="AKY87" s="24"/>
      <c r="AKZ87" s="24"/>
      <c r="ALA87" s="24"/>
      <c r="ALB87" s="24"/>
      <c r="ALC87" s="24"/>
      <c r="ALD87" s="24"/>
      <c r="ALE87" s="24"/>
      <c r="ALF87" s="24"/>
      <c r="ALG87" s="24"/>
      <c r="ALH87" s="24"/>
      <c r="ALI87" s="24"/>
      <c r="ALJ87" s="24"/>
      <c r="ALK87" s="24"/>
      <c r="ALL87" s="24"/>
      <c r="ALM87" s="24"/>
      <c r="ALN87" s="24"/>
      <c r="ALO87" s="24"/>
      <c r="ALP87" s="24"/>
      <c r="ALQ87" s="24"/>
      <c r="ALR87" s="24"/>
      <c r="ALS87" s="24"/>
      <c r="ALT87" s="24"/>
      <c r="ALU87" s="24"/>
      <c r="ALV87" s="24"/>
      <c r="ALW87" s="24"/>
      <c r="ALX87" s="24"/>
      <c r="ALY87" s="24"/>
      <c r="ALZ87" s="24"/>
      <c r="AMA87" s="24"/>
      <c r="AMB87" s="24"/>
      <c r="AMC87" s="24"/>
      <c r="AMD87" s="24"/>
      <c r="AME87" s="24"/>
      <c r="AMF87" s="24"/>
      <c r="AMG87" s="24"/>
      <c r="AMH87" s="24"/>
      <c r="AMI87" s="24"/>
      <c r="AMJ87" s="24"/>
      <c r="AMK87" s="24"/>
      <c r="AML87" s="24"/>
      <c r="AMM87" s="24"/>
      <c r="AMN87" s="24"/>
      <c r="AMO87" s="24"/>
      <c r="AMP87" s="24"/>
      <c r="AMQ87" s="24"/>
      <c r="AMR87" s="24"/>
      <c r="AMS87" s="24"/>
      <c r="AMT87" s="24"/>
      <c r="AMU87" s="24"/>
      <c r="AMV87" s="24"/>
      <c r="AMW87" s="24"/>
      <c r="AMX87" s="24"/>
      <c r="AMY87" s="24"/>
      <c r="AMZ87" s="24"/>
      <c r="ANA87" s="24"/>
      <c r="ANB87" s="24"/>
      <c r="ANC87" s="24"/>
      <c r="AND87" s="24"/>
      <c r="ANE87" s="24"/>
      <c r="ANF87" s="24"/>
      <c r="ANG87" s="24"/>
      <c r="ANH87" s="24"/>
      <c r="ANI87" s="24"/>
      <c r="ANJ87" s="24"/>
      <c r="ANK87" s="24"/>
      <c r="ANL87" s="24"/>
      <c r="ANM87" s="24"/>
      <c r="ANN87" s="24"/>
      <c r="ANO87" s="24"/>
      <c r="ANP87" s="24"/>
      <c r="ANQ87" s="24"/>
      <c r="ANR87" s="24"/>
      <c r="ANS87" s="24"/>
      <c r="ANT87" s="24"/>
      <c r="ANU87" s="24"/>
      <c r="ANV87" s="24"/>
      <c r="ANW87" s="24"/>
      <c r="ANX87" s="24"/>
      <c r="ANY87" s="24"/>
      <c r="ANZ87" s="24"/>
      <c r="AOA87" s="24"/>
      <c r="AOB87" s="24"/>
      <c r="AOC87" s="24"/>
      <c r="AOD87" s="24"/>
      <c r="AOE87" s="24"/>
      <c r="AOF87" s="24"/>
      <c r="AOG87" s="24"/>
      <c r="AOH87" s="24"/>
      <c r="AOI87" s="24"/>
      <c r="AOJ87" s="24"/>
      <c r="AOK87" s="24"/>
      <c r="AOL87" s="24"/>
      <c r="AOM87" s="24"/>
      <c r="AON87" s="24"/>
      <c r="AOO87" s="24"/>
      <c r="AOP87" s="24"/>
      <c r="AOQ87" s="24"/>
      <c r="AOR87" s="24"/>
      <c r="AOS87" s="24"/>
      <c r="AOT87" s="24"/>
      <c r="AOU87" s="24"/>
      <c r="AOV87" s="24"/>
      <c r="AOW87" s="24"/>
      <c r="AOX87" s="24"/>
      <c r="AOY87" s="24"/>
      <c r="AOZ87" s="24"/>
      <c r="APA87" s="24"/>
      <c r="APB87" s="24"/>
      <c r="APC87" s="24"/>
      <c r="APD87" s="24"/>
      <c r="APE87" s="24"/>
      <c r="APF87" s="24"/>
      <c r="APG87" s="24"/>
      <c r="APH87" s="24"/>
      <c r="API87" s="24"/>
      <c r="APJ87" s="24"/>
      <c r="APK87" s="24"/>
      <c r="APL87" s="24"/>
      <c r="APM87" s="24"/>
      <c r="APN87" s="24"/>
      <c r="APO87" s="24"/>
      <c r="APP87" s="24"/>
      <c r="APQ87" s="24"/>
      <c r="APR87" s="24"/>
      <c r="APS87" s="24"/>
      <c r="APT87" s="24"/>
      <c r="APU87" s="24"/>
      <c r="APV87" s="24"/>
      <c r="APW87" s="24"/>
      <c r="APX87" s="24"/>
      <c r="APY87" s="24"/>
      <c r="APZ87" s="24"/>
      <c r="AQA87" s="24"/>
      <c r="AQB87" s="24"/>
      <c r="AQC87" s="24"/>
      <c r="AQD87" s="24"/>
      <c r="AQE87" s="24"/>
      <c r="AQF87" s="24"/>
      <c r="AQG87" s="24"/>
      <c r="AQH87" s="24"/>
      <c r="AQI87" s="24"/>
      <c r="AQJ87" s="24"/>
      <c r="AQK87" s="24"/>
      <c r="AQL87" s="24"/>
      <c r="AQM87" s="24"/>
      <c r="AQN87" s="24"/>
      <c r="AQO87" s="24"/>
      <c r="AQP87" s="24"/>
      <c r="AQQ87" s="24"/>
      <c r="AQR87" s="24"/>
      <c r="AQS87" s="24"/>
      <c r="AQT87" s="24"/>
      <c r="AQU87" s="24"/>
      <c r="AQV87" s="24"/>
      <c r="AQW87" s="24"/>
      <c r="AQX87" s="24"/>
      <c r="AQY87" s="24"/>
      <c r="AQZ87" s="24"/>
      <c r="ARA87" s="24"/>
      <c r="ARB87" s="24"/>
      <c r="ARC87" s="24"/>
      <c r="ARD87" s="24"/>
      <c r="ARE87" s="24"/>
      <c r="ARF87" s="24"/>
      <c r="ARG87" s="24"/>
      <c r="ARH87" s="24"/>
      <c r="ARI87" s="24"/>
      <c r="ARJ87" s="24"/>
      <c r="ARK87" s="24"/>
      <c r="ARL87" s="24"/>
      <c r="ARM87" s="24"/>
      <c r="ARN87" s="24"/>
      <c r="ARO87" s="24"/>
      <c r="ARP87" s="24"/>
      <c r="ARQ87" s="24"/>
      <c r="ARR87" s="24"/>
      <c r="ARS87" s="24"/>
      <c r="ART87" s="24"/>
      <c r="ARU87" s="24"/>
      <c r="ARV87" s="24"/>
      <c r="ARW87" s="24"/>
      <c r="ARX87" s="24"/>
    </row>
    <row r="88" spans="1:1168" x14ac:dyDescent="0.2">
      <c r="A88" s="4"/>
      <c r="B88" s="10"/>
      <c r="C88" s="191"/>
      <c r="D88" s="192"/>
      <c r="E88" s="190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  <c r="YX88" s="24"/>
      <c r="YY88" s="24"/>
      <c r="YZ88" s="24"/>
      <c r="ZA88" s="24"/>
      <c r="ZB88" s="24"/>
      <c r="ZC88" s="24"/>
      <c r="ZD88" s="24"/>
      <c r="ZE88" s="24"/>
      <c r="ZF88" s="24"/>
      <c r="ZG88" s="24"/>
      <c r="ZH88" s="24"/>
      <c r="ZI88" s="24"/>
      <c r="ZJ88" s="24"/>
      <c r="ZK88" s="24"/>
      <c r="ZL88" s="24"/>
      <c r="ZM88" s="24"/>
      <c r="ZN88" s="24"/>
      <c r="ZO88" s="24"/>
      <c r="ZP88" s="24"/>
      <c r="ZQ88" s="24"/>
      <c r="ZR88" s="24"/>
      <c r="ZS88" s="24"/>
      <c r="ZT88" s="24"/>
      <c r="ZU88" s="24"/>
      <c r="ZV88" s="24"/>
      <c r="ZW88" s="24"/>
      <c r="ZX88" s="24"/>
      <c r="ZY88" s="24"/>
      <c r="ZZ88" s="24"/>
      <c r="AAA88" s="24"/>
      <c r="AAB88" s="24"/>
      <c r="AAC88" s="24"/>
      <c r="AAD88" s="24"/>
      <c r="AAE88" s="24"/>
      <c r="AAF88" s="24"/>
      <c r="AAG88" s="24"/>
      <c r="AAH88" s="24"/>
      <c r="AAI88" s="24"/>
      <c r="AAJ88" s="24"/>
      <c r="AAK88" s="24"/>
      <c r="AAL88" s="24"/>
      <c r="AAM88" s="24"/>
      <c r="AAN88" s="24"/>
      <c r="AAO88" s="24"/>
      <c r="AAP88" s="24"/>
      <c r="AAQ88" s="24"/>
      <c r="AAR88" s="24"/>
      <c r="AAS88" s="24"/>
      <c r="AAT88" s="24"/>
      <c r="AAU88" s="24"/>
      <c r="AAV88" s="24"/>
      <c r="AAW88" s="24"/>
      <c r="AAX88" s="24"/>
      <c r="AAY88" s="24"/>
      <c r="AAZ88" s="24"/>
      <c r="ABA88" s="24"/>
      <c r="ABB88" s="24"/>
      <c r="ABC88" s="24"/>
      <c r="ABD88" s="24"/>
      <c r="ABE88" s="24"/>
      <c r="ABF88" s="24"/>
      <c r="ABG88" s="24"/>
      <c r="ABH88" s="24"/>
      <c r="ABI88" s="24"/>
      <c r="ABJ88" s="24"/>
      <c r="ABK88" s="24"/>
      <c r="ABL88" s="24"/>
      <c r="ABM88" s="24"/>
      <c r="ABN88" s="24"/>
      <c r="ABO88" s="24"/>
      <c r="ABP88" s="24"/>
      <c r="ABQ88" s="24"/>
      <c r="ABR88" s="24"/>
      <c r="ABS88" s="24"/>
      <c r="ABT88" s="24"/>
      <c r="ABU88" s="24"/>
      <c r="ABV88" s="24"/>
      <c r="ABW88" s="24"/>
      <c r="ABX88" s="24"/>
      <c r="ABY88" s="24"/>
      <c r="ABZ88" s="24"/>
      <c r="ACA88" s="24"/>
      <c r="ACB88" s="24"/>
      <c r="ACC88" s="24"/>
      <c r="ACD88" s="24"/>
      <c r="ACE88" s="24"/>
      <c r="ACF88" s="24"/>
      <c r="ACG88" s="24"/>
      <c r="ACH88" s="24"/>
      <c r="ACI88" s="24"/>
      <c r="ACJ88" s="24"/>
      <c r="ACK88" s="24"/>
      <c r="ACL88" s="24"/>
      <c r="ACM88" s="24"/>
      <c r="ACN88" s="24"/>
      <c r="ACO88" s="24"/>
      <c r="ACP88" s="24"/>
      <c r="ACQ88" s="24"/>
      <c r="ACR88" s="24"/>
      <c r="ACS88" s="24"/>
      <c r="ACT88" s="24"/>
      <c r="ACU88" s="24"/>
      <c r="ACV88" s="24"/>
      <c r="ACW88" s="24"/>
      <c r="ACX88" s="24"/>
      <c r="ACY88" s="24"/>
      <c r="ACZ88" s="24"/>
      <c r="ADA88" s="24"/>
      <c r="ADB88" s="24"/>
      <c r="ADC88" s="24"/>
      <c r="ADD88" s="24"/>
      <c r="ADE88" s="24"/>
      <c r="ADF88" s="24"/>
      <c r="ADG88" s="24"/>
      <c r="ADH88" s="24"/>
      <c r="ADI88" s="24"/>
      <c r="ADJ88" s="24"/>
      <c r="ADK88" s="24"/>
      <c r="ADL88" s="24"/>
      <c r="ADM88" s="24"/>
      <c r="ADN88" s="24"/>
      <c r="ADO88" s="24"/>
      <c r="ADP88" s="24"/>
      <c r="ADQ88" s="24"/>
      <c r="ADR88" s="24"/>
      <c r="ADS88" s="24"/>
      <c r="ADT88" s="24"/>
      <c r="ADU88" s="24"/>
      <c r="ADV88" s="24"/>
      <c r="ADW88" s="24"/>
      <c r="ADX88" s="24"/>
      <c r="ADY88" s="24"/>
      <c r="ADZ88" s="24"/>
      <c r="AEA88" s="24"/>
      <c r="AEB88" s="24"/>
      <c r="AEC88" s="24"/>
      <c r="AED88" s="24"/>
      <c r="AEE88" s="24"/>
      <c r="AEF88" s="24"/>
      <c r="AEG88" s="24"/>
      <c r="AEH88" s="24"/>
      <c r="AEI88" s="24"/>
      <c r="AEJ88" s="24"/>
      <c r="AEK88" s="24"/>
      <c r="AEL88" s="24"/>
      <c r="AEM88" s="24"/>
      <c r="AEN88" s="24"/>
      <c r="AEO88" s="24"/>
      <c r="AEP88" s="24"/>
      <c r="AEQ88" s="24"/>
      <c r="AER88" s="24"/>
      <c r="AES88" s="24"/>
      <c r="AET88" s="24"/>
      <c r="AEU88" s="24"/>
      <c r="AEV88" s="24"/>
      <c r="AEW88" s="24"/>
      <c r="AEX88" s="24"/>
      <c r="AEY88" s="24"/>
      <c r="AEZ88" s="24"/>
      <c r="AFA88" s="24"/>
      <c r="AFB88" s="24"/>
      <c r="AFC88" s="24"/>
      <c r="AFD88" s="24"/>
      <c r="AFE88" s="24"/>
      <c r="AFF88" s="24"/>
      <c r="AFG88" s="24"/>
      <c r="AFH88" s="24"/>
      <c r="AFI88" s="24"/>
      <c r="AFJ88" s="24"/>
      <c r="AFK88" s="24"/>
      <c r="AFL88" s="24"/>
      <c r="AFM88" s="24"/>
      <c r="AFN88" s="24"/>
      <c r="AFO88" s="24"/>
      <c r="AFP88" s="24"/>
      <c r="AFQ88" s="24"/>
      <c r="AFR88" s="24"/>
      <c r="AFS88" s="24"/>
      <c r="AFT88" s="24"/>
      <c r="AFU88" s="24"/>
      <c r="AFV88" s="24"/>
      <c r="AFW88" s="24"/>
      <c r="AFX88" s="24"/>
      <c r="AFY88" s="24"/>
      <c r="AFZ88" s="24"/>
      <c r="AGA88" s="24"/>
      <c r="AGB88" s="24"/>
      <c r="AGC88" s="24"/>
      <c r="AGD88" s="24"/>
      <c r="AGE88" s="24"/>
      <c r="AGF88" s="24"/>
      <c r="AGG88" s="24"/>
      <c r="AGH88" s="24"/>
      <c r="AGI88" s="24"/>
      <c r="AGJ88" s="24"/>
      <c r="AGK88" s="24"/>
      <c r="AGL88" s="24"/>
      <c r="AGM88" s="24"/>
      <c r="AGN88" s="24"/>
      <c r="AGO88" s="24"/>
      <c r="AGP88" s="24"/>
      <c r="AGQ88" s="24"/>
      <c r="AGR88" s="24"/>
      <c r="AGS88" s="24"/>
      <c r="AGT88" s="24"/>
      <c r="AGU88" s="24"/>
      <c r="AGV88" s="24"/>
      <c r="AGW88" s="24"/>
      <c r="AGX88" s="24"/>
      <c r="AGY88" s="24"/>
      <c r="AGZ88" s="24"/>
      <c r="AHA88" s="24"/>
      <c r="AHB88" s="24"/>
      <c r="AHC88" s="24"/>
      <c r="AHD88" s="24"/>
      <c r="AHE88" s="24"/>
      <c r="AHF88" s="24"/>
      <c r="AHG88" s="24"/>
      <c r="AHH88" s="24"/>
      <c r="AHI88" s="24"/>
      <c r="AHJ88" s="24"/>
      <c r="AHK88" s="24"/>
      <c r="AHL88" s="24"/>
      <c r="AHM88" s="24"/>
      <c r="AHN88" s="24"/>
      <c r="AHO88" s="24"/>
      <c r="AHP88" s="24"/>
      <c r="AHQ88" s="24"/>
      <c r="AHR88" s="24"/>
      <c r="AHS88" s="24"/>
      <c r="AHT88" s="24"/>
      <c r="AHU88" s="24"/>
      <c r="AHV88" s="24"/>
      <c r="AHW88" s="24"/>
      <c r="AHX88" s="24"/>
      <c r="AHY88" s="24"/>
      <c r="AHZ88" s="24"/>
      <c r="AIA88" s="24"/>
      <c r="AIB88" s="24"/>
      <c r="AIC88" s="24"/>
      <c r="AID88" s="24"/>
      <c r="AIE88" s="24"/>
      <c r="AIF88" s="24"/>
      <c r="AIG88" s="24"/>
      <c r="AIH88" s="24"/>
      <c r="AII88" s="24"/>
      <c r="AIJ88" s="24"/>
      <c r="AIK88" s="24"/>
      <c r="AIL88" s="24"/>
      <c r="AIM88" s="24"/>
      <c r="AIN88" s="24"/>
      <c r="AIO88" s="24"/>
      <c r="AIP88" s="24"/>
      <c r="AIQ88" s="24"/>
      <c r="AIR88" s="24"/>
      <c r="AIS88" s="24"/>
      <c r="AIT88" s="24"/>
      <c r="AIU88" s="24"/>
      <c r="AIV88" s="24"/>
      <c r="AIW88" s="24"/>
      <c r="AIX88" s="24"/>
      <c r="AIY88" s="24"/>
      <c r="AIZ88" s="24"/>
      <c r="AJA88" s="24"/>
      <c r="AJB88" s="24"/>
      <c r="AJC88" s="24"/>
      <c r="AJD88" s="24"/>
      <c r="AJE88" s="24"/>
      <c r="AJF88" s="24"/>
      <c r="AJG88" s="24"/>
      <c r="AJH88" s="24"/>
      <c r="AJI88" s="24"/>
      <c r="AJJ88" s="24"/>
      <c r="AJK88" s="24"/>
      <c r="AJL88" s="24"/>
      <c r="AJM88" s="24"/>
      <c r="AJN88" s="24"/>
      <c r="AJO88" s="24"/>
      <c r="AJP88" s="24"/>
      <c r="AJQ88" s="24"/>
      <c r="AJR88" s="24"/>
      <c r="AJS88" s="24"/>
      <c r="AJT88" s="24"/>
      <c r="AJU88" s="24"/>
      <c r="AJV88" s="24"/>
      <c r="AJW88" s="24"/>
      <c r="AJX88" s="24"/>
      <c r="AJY88" s="24"/>
      <c r="AJZ88" s="24"/>
      <c r="AKA88" s="24"/>
      <c r="AKB88" s="24"/>
      <c r="AKC88" s="24"/>
      <c r="AKD88" s="24"/>
      <c r="AKE88" s="24"/>
      <c r="AKF88" s="24"/>
      <c r="AKG88" s="24"/>
      <c r="AKH88" s="24"/>
      <c r="AKI88" s="24"/>
      <c r="AKJ88" s="24"/>
      <c r="AKK88" s="24"/>
      <c r="AKL88" s="24"/>
      <c r="AKM88" s="24"/>
      <c r="AKN88" s="24"/>
      <c r="AKO88" s="24"/>
      <c r="AKP88" s="24"/>
      <c r="AKQ88" s="24"/>
      <c r="AKR88" s="24"/>
      <c r="AKS88" s="24"/>
      <c r="AKT88" s="24"/>
      <c r="AKU88" s="24"/>
      <c r="AKV88" s="24"/>
      <c r="AKW88" s="24"/>
      <c r="AKX88" s="24"/>
      <c r="AKY88" s="24"/>
      <c r="AKZ88" s="24"/>
      <c r="ALA88" s="24"/>
      <c r="ALB88" s="24"/>
      <c r="ALC88" s="24"/>
      <c r="ALD88" s="24"/>
      <c r="ALE88" s="24"/>
      <c r="ALF88" s="24"/>
      <c r="ALG88" s="24"/>
      <c r="ALH88" s="24"/>
      <c r="ALI88" s="24"/>
      <c r="ALJ88" s="24"/>
      <c r="ALK88" s="24"/>
      <c r="ALL88" s="24"/>
      <c r="ALM88" s="24"/>
      <c r="ALN88" s="24"/>
      <c r="ALO88" s="24"/>
      <c r="ALP88" s="24"/>
      <c r="ALQ88" s="24"/>
      <c r="ALR88" s="24"/>
      <c r="ALS88" s="24"/>
      <c r="ALT88" s="24"/>
      <c r="ALU88" s="24"/>
      <c r="ALV88" s="24"/>
      <c r="ALW88" s="24"/>
      <c r="ALX88" s="24"/>
      <c r="ALY88" s="24"/>
      <c r="ALZ88" s="24"/>
      <c r="AMA88" s="24"/>
      <c r="AMB88" s="24"/>
      <c r="AMC88" s="24"/>
      <c r="AMD88" s="24"/>
      <c r="AME88" s="24"/>
      <c r="AMF88" s="24"/>
      <c r="AMG88" s="24"/>
      <c r="AMH88" s="24"/>
      <c r="AMI88" s="24"/>
      <c r="AMJ88" s="24"/>
      <c r="AMK88" s="24"/>
      <c r="AML88" s="24"/>
      <c r="AMM88" s="24"/>
      <c r="AMN88" s="24"/>
      <c r="AMO88" s="24"/>
      <c r="AMP88" s="24"/>
      <c r="AMQ88" s="24"/>
      <c r="AMR88" s="24"/>
      <c r="AMS88" s="24"/>
      <c r="AMT88" s="24"/>
      <c r="AMU88" s="24"/>
      <c r="AMV88" s="24"/>
      <c r="AMW88" s="24"/>
      <c r="AMX88" s="24"/>
      <c r="AMY88" s="24"/>
      <c r="AMZ88" s="24"/>
      <c r="ANA88" s="24"/>
      <c r="ANB88" s="24"/>
      <c r="ANC88" s="24"/>
      <c r="AND88" s="24"/>
      <c r="ANE88" s="24"/>
      <c r="ANF88" s="24"/>
      <c r="ANG88" s="24"/>
      <c r="ANH88" s="24"/>
      <c r="ANI88" s="24"/>
      <c r="ANJ88" s="24"/>
      <c r="ANK88" s="24"/>
      <c r="ANL88" s="24"/>
      <c r="ANM88" s="24"/>
      <c r="ANN88" s="24"/>
      <c r="ANO88" s="24"/>
      <c r="ANP88" s="24"/>
      <c r="ANQ88" s="24"/>
      <c r="ANR88" s="24"/>
      <c r="ANS88" s="24"/>
      <c r="ANT88" s="24"/>
      <c r="ANU88" s="24"/>
      <c r="ANV88" s="24"/>
      <c r="ANW88" s="24"/>
      <c r="ANX88" s="24"/>
      <c r="ANY88" s="24"/>
      <c r="ANZ88" s="24"/>
      <c r="AOA88" s="24"/>
      <c r="AOB88" s="24"/>
      <c r="AOC88" s="24"/>
      <c r="AOD88" s="24"/>
      <c r="AOE88" s="24"/>
      <c r="AOF88" s="24"/>
      <c r="AOG88" s="24"/>
      <c r="AOH88" s="24"/>
      <c r="AOI88" s="24"/>
      <c r="AOJ88" s="24"/>
      <c r="AOK88" s="24"/>
      <c r="AOL88" s="24"/>
      <c r="AOM88" s="24"/>
      <c r="AON88" s="24"/>
      <c r="AOO88" s="24"/>
      <c r="AOP88" s="24"/>
      <c r="AOQ88" s="24"/>
      <c r="AOR88" s="24"/>
      <c r="AOS88" s="24"/>
      <c r="AOT88" s="24"/>
      <c r="AOU88" s="24"/>
      <c r="AOV88" s="24"/>
      <c r="AOW88" s="24"/>
      <c r="AOX88" s="24"/>
      <c r="AOY88" s="24"/>
      <c r="AOZ88" s="24"/>
      <c r="APA88" s="24"/>
      <c r="APB88" s="24"/>
      <c r="APC88" s="24"/>
      <c r="APD88" s="24"/>
      <c r="APE88" s="24"/>
      <c r="APF88" s="24"/>
      <c r="APG88" s="24"/>
      <c r="APH88" s="24"/>
      <c r="API88" s="24"/>
      <c r="APJ88" s="24"/>
      <c r="APK88" s="24"/>
      <c r="APL88" s="24"/>
      <c r="APM88" s="24"/>
      <c r="APN88" s="24"/>
      <c r="APO88" s="24"/>
      <c r="APP88" s="24"/>
      <c r="APQ88" s="24"/>
      <c r="APR88" s="24"/>
      <c r="APS88" s="24"/>
      <c r="APT88" s="24"/>
      <c r="APU88" s="24"/>
      <c r="APV88" s="24"/>
      <c r="APW88" s="24"/>
      <c r="APX88" s="24"/>
      <c r="APY88" s="24"/>
      <c r="APZ88" s="24"/>
      <c r="AQA88" s="24"/>
      <c r="AQB88" s="24"/>
      <c r="AQC88" s="24"/>
      <c r="AQD88" s="24"/>
      <c r="AQE88" s="24"/>
      <c r="AQF88" s="24"/>
      <c r="AQG88" s="24"/>
      <c r="AQH88" s="24"/>
      <c r="AQI88" s="24"/>
      <c r="AQJ88" s="24"/>
      <c r="AQK88" s="24"/>
      <c r="AQL88" s="24"/>
      <c r="AQM88" s="24"/>
      <c r="AQN88" s="24"/>
      <c r="AQO88" s="24"/>
      <c r="AQP88" s="24"/>
      <c r="AQQ88" s="24"/>
      <c r="AQR88" s="24"/>
      <c r="AQS88" s="24"/>
      <c r="AQT88" s="24"/>
      <c r="AQU88" s="24"/>
      <c r="AQV88" s="24"/>
      <c r="AQW88" s="24"/>
      <c r="AQX88" s="24"/>
      <c r="AQY88" s="24"/>
      <c r="AQZ88" s="24"/>
      <c r="ARA88" s="24"/>
      <c r="ARB88" s="24"/>
      <c r="ARC88" s="24"/>
      <c r="ARD88" s="24"/>
      <c r="ARE88" s="24"/>
      <c r="ARF88" s="24"/>
      <c r="ARG88" s="24"/>
      <c r="ARH88" s="24"/>
      <c r="ARI88" s="24"/>
      <c r="ARJ88" s="24"/>
      <c r="ARK88" s="24"/>
      <c r="ARL88" s="24"/>
      <c r="ARM88" s="24"/>
      <c r="ARN88" s="24"/>
      <c r="ARO88" s="24"/>
      <c r="ARP88" s="24"/>
      <c r="ARQ88" s="24"/>
      <c r="ARR88" s="24"/>
      <c r="ARS88" s="24"/>
      <c r="ART88" s="24"/>
      <c r="ARU88" s="24"/>
      <c r="ARV88" s="24"/>
      <c r="ARW88" s="24"/>
      <c r="ARX88" s="24"/>
    </row>
    <row r="89" spans="1:1168" x14ac:dyDescent="0.2">
      <c r="A89" s="4"/>
      <c r="B89" s="10"/>
      <c r="C89" s="191"/>
      <c r="D89" s="193"/>
      <c r="E89" s="178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  <c r="YX89" s="24"/>
      <c r="YY89" s="24"/>
      <c r="YZ89" s="24"/>
      <c r="ZA89" s="24"/>
      <c r="ZB89" s="24"/>
      <c r="ZC89" s="24"/>
      <c r="ZD89" s="24"/>
      <c r="ZE89" s="24"/>
      <c r="ZF89" s="24"/>
      <c r="ZG89" s="24"/>
      <c r="ZH89" s="24"/>
      <c r="ZI89" s="24"/>
      <c r="ZJ89" s="24"/>
      <c r="ZK89" s="24"/>
      <c r="ZL89" s="24"/>
      <c r="ZM89" s="24"/>
      <c r="ZN89" s="24"/>
      <c r="ZO89" s="24"/>
      <c r="ZP89" s="24"/>
      <c r="ZQ89" s="24"/>
      <c r="ZR89" s="24"/>
      <c r="ZS89" s="24"/>
      <c r="ZT89" s="24"/>
      <c r="ZU89" s="24"/>
      <c r="ZV89" s="24"/>
      <c r="ZW89" s="24"/>
      <c r="ZX89" s="24"/>
      <c r="ZY89" s="24"/>
      <c r="ZZ89" s="24"/>
      <c r="AAA89" s="24"/>
      <c r="AAB89" s="24"/>
      <c r="AAC89" s="24"/>
      <c r="AAD89" s="24"/>
      <c r="AAE89" s="24"/>
      <c r="AAF89" s="24"/>
      <c r="AAG89" s="24"/>
      <c r="AAH89" s="24"/>
      <c r="AAI89" s="24"/>
      <c r="AAJ89" s="24"/>
      <c r="AAK89" s="24"/>
      <c r="AAL89" s="24"/>
      <c r="AAM89" s="24"/>
      <c r="AAN89" s="24"/>
      <c r="AAO89" s="24"/>
      <c r="AAP89" s="24"/>
      <c r="AAQ89" s="24"/>
      <c r="AAR89" s="24"/>
      <c r="AAS89" s="24"/>
      <c r="AAT89" s="24"/>
      <c r="AAU89" s="24"/>
      <c r="AAV89" s="24"/>
      <c r="AAW89" s="24"/>
      <c r="AAX89" s="24"/>
      <c r="AAY89" s="24"/>
      <c r="AAZ89" s="24"/>
      <c r="ABA89" s="24"/>
      <c r="ABB89" s="24"/>
      <c r="ABC89" s="24"/>
      <c r="ABD89" s="24"/>
      <c r="ABE89" s="24"/>
      <c r="ABF89" s="24"/>
      <c r="ABG89" s="24"/>
      <c r="ABH89" s="24"/>
      <c r="ABI89" s="24"/>
      <c r="ABJ89" s="24"/>
      <c r="ABK89" s="24"/>
      <c r="ABL89" s="24"/>
      <c r="ABM89" s="24"/>
      <c r="ABN89" s="24"/>
      <c r="ABO89" s="24"/>
      <c r="ABP89" s="24"/>
      <c r="ABQ89" s="24"/>
      <c r="ABR89" s="24"/>
      <c r="ABS89" s="24"/>
      <c r="ABT89" s="24"/>
      <c r="ABU89" s="24"/>
      <c r="ABV89" s="24"/>
      <c r="ABW89" s="24"/>
      <c r="ABX89" s="24"/>
      <c r="ABY89" s="24"/>
      <c r="ABZ89" s="24"/>
      <c r="ACA89" s="24"/>
      <c r="ACB89" s="24"/>
      <c r="ACC89" s="24"/>
      <c r="ACD89" s="24"/>
      <c r="ACE89" s="24"/>
      <c r="ACF89" s="24"/>
      <c r="ACG89" s="24"/>
      <c r="ACH89" s="24"/>
      <c r="ACI89" s="24"/>
      <c r="ACJ89" s="24"/>
      <c r="ACK89" s="24"/>
      <c r="ACL89" s="24"/>
      <c r="ACM89" s="24"/>
      <c r="ACN89" s="24"/>
      <c r="ACO89" s="24"/>
      <c r="ACP89" s="24"/>
      <c r="ACQ89" s="24"/>
      <c r="ACR89" s="24"/>
      <c r="ACS89" s="24"/>
      <c r="ACT89" s="24"/>
      <c r="ACU89" s="24"/>
      <c r="ACV89" s="24"/>
      <c r="ACW89" s="24"/>
      <c r="ACX89" s="24"/>
      <c r="ACY89" s="24"/>
      <c r="ACZ89" s="24"/>
      <c r="ADA89" s="24"/>
      <c r="ADB89" s="24"/>
      <c r="ADC89" s="24"/>
      <c r="ADD89" s="24"/>
      <c r="ADE89" s="24"/>
      <c r="ADF89" s="24"/>
      <c r="ADG89" s="24"/>
      <c r="ADH89" s="24"/>
      <c r="ADI89" s="24"/>
      <c r="ADJ89" s="24"/>
      <c r="ADK89" s="24"/>
      <c r="ADL89" s="24"/>
      <c r="ADM89" s="24"/>
      <c r="ADN89" s="24"/>
      <c r="ADO89" s="24"/>
      <c r="ADP89" s="24"/>
      <c r="ADQ89" s="24"/>
      <c r="ADR89" s="24"/>
      <c r="ADS89" s="24"/>
      <c r="ADT89" s="24"/>
      <c r="ADU89" s="24"/>
      <c r="ADV89" s="24"/>
      <c r="ADW89" s="24"/>
      <c r="ADX89" s="24"/>
      <c r="ADY89" s="24"/>
      <c r="ADZ89" s="24"/>
      <c r="AEA89" s="24"/>
      <c r="AEB89" s="24"/>
      <c r="AEC89" s="24"/>
      <c r="AED89" s="24"/>
      <c r="AEE89" s="24"/>
      <c r="AEF89" s="24"/>
      <c r="AEG89" s="24"/>
      <c r="AEH89" s="24"/>
      <c r="AEI89" s="24"/>
      <c r="AEJ89" s="24"/>
      <c r="AEK89" s="24"/>
      <c r="AEL89" s="24"/>
      <c r="AEM89" s="24"/>
      <c r="AEN89" s="24"/>
      <c r="AEO89" s="24"/>
      <c r="AEP89" s="24"/>
      <c r="AEQ89" s="24"/>
      <c r="AER89" s="24"/>
      <c r="AES89" s="24"/>
      <c r="AET89" s="24"/>
      <c r="AEU89" s="24"/>
      <c r="AEV89" s="24"/>
      <c r="AEW89" s="24"/>
      <c r="AEX89" s="24"/>
      <c r="AEY89" s="24"/>
      <c r="AEZ89" s="24"/>
      <c r="AFA89" s="24"/>
      <c r="AFB89" s="24"/>
      <c r="AFC89" s="24"/>
      <c r="AFD89" s="24"/>
      <c r="AFE89" s="24"/>
      <c r="AFF89" s="24"/>
      <c r="AFG89" s="24"/>
      <c r="AFH89" s="24"/>
      <c r="AFI89" s="24"/>
      <c r="AFJ89" s="24"/>
      <c r="AFK89" s="24"/>
      <c r="AFL89" s="24"/>
      <c r="AFM89" s="24"/>
      <c r="AFN89" s="24"/>
      <c r="AFO89" s="24"/>
      <c r="AFP89" s="24"/>
      <c r="AFQ89" s="24"/>
      <c r="AFR89" s="24"/>
      <c r="AFS89" s="24"/>
      <c r="AFT89" s="24"/>
      <c r="AFU89" s="24"/>
      <c r="AFV89" s="24"/>
      <c r="AFW89" s="24"/>
      <c r="AFX89" s="24"/>
      <c r="AFY89" s="24"/>
      <c r="AFZ89" s="24"/>
      <c r="AGA89" s="24"/>
      <c r="AGB89" s="24"/>
      <c r="AGC89" s="24"/>
      <c r="AGD89" s="24"/>
      <c r="AGE89" s="24"/>
      <c r="AGF89" s="24"/>
      <c r="AGG89" s="24"/>
      <c r="AGH89" s="24"/>
      <c r="AGI89" s="24"/>
      <c r="AGJ89" s="24"/>
      <c r="AGK89" s="24"/>
      <c r="AGL89" s="24"/>
      <c r="AGM89" s="24"/>
      <c r="AGN89" s="24"/>
      <c r="AGO89" s="24"/>
      <c r="AGP89" s="24"/>
      <c r="AGQ89" s="24"/>
      <c r="AGR89" s="24"/>
      <c r="AGS89" s="24"/>
      <c r="AGT89" s="24"/>
      <c r="AGU89" s="24"/>
      <c r="AGV89" s="24"/>
      <c r="AGW89" s="24"/>
      <c r="AGX89" s="24"/>
      <c r="AGY89" s="24"/>
      <c r="AGZ89" s="24"/>
      <c r="AHA89" s="24"/>
      <c r="AHB89" s="24"/>
      <c r="AHC89" s="24"/>
      <c r="AHD89" s="24"/>
      <c r="AHE89" s="24"/>
      <c r="AHF89" s="24"/>
      <c r="AHG89" s="24"/>
      <c r="AHH89" s="24"/>
      <c r="AHI89" s="24"/>
      <c r="AHJ89" s="24"/>
      <c r="AHK89" s="24"/>
      <c r="AHL89" s="24"/>
      <c r="AHM89" s="24"/>
      <c r="AHN89" s="24"/>
      <c r="AHO89" s="24"/>
      <c r="AHP89" s="24"/>
      <c r="AHQ89" s="24"/>
      <c r="AHR89" s="24"/>
      <c r="AHS89" s="24"/>
      <c r="AHT89" s="24"/>
      <c r="AHU89" s="24"/>
      <c r="AHV89" s="24"/>
      <c r="AHW89" s="24"/>
      <c r="AHX89" s="24"/>
      <c r="AHY89" s="24"/>
      <c r="AHZ89" s="24"/>
      <c r="AIA89" s="24"/>
      <c r="AIB89" s="24"/>
      <c r="AIC89" s="24"/>
      <c r="AID89" s="24"/>
      <c r="AIE89" s="24"/>
      <c r="AIF89" s="24"/>
      <c r="AIG89" s="24"/>
      <c r="AIH89" s="24"/>
      <c r="AII89" s="24"/>
      <c r="AIJ89" s="24"/>
      <c r="AIK89" s="24"/>
      <c r="AIL89" s="24"/>
      <c r="AIM89" s="24"/>
      <c r="AIN89" s="24"/>
      <c r="AIO89" s="24"/>
      <c r="AIP89" s="24"/>
      <c r="AIQ89" s="24"/>
      <c r="AIR89" s="24"/>
      <c r="AIS89" s="24"/>
      <c r="AIT89" s="24"/>
      <c r="AIU89" s="24"/>
      <c r="AIV89" s="24"/>
      <c r="AIW89" s="24"/>
      <c r="AIX89" s="24"/>
      <c r="AIY89" s="24"/>
      <c r="AIZ89" s="24"/>
      <c r="AJA89" s="24"/>
      <c r="AJB89" s="24"/>
      <c r="AJC89" s="24"/>
      <c r="AJD89" s="24"/>
      <c r="AJE89" s="24"/>
      <c r="AJF89" s="24"/>
      <c r="AJG89" s="24"/>
      <c r="AJH89" s="24"/>
      <c r="AJI89" s="24"/>
      <c r="AJJ89" s="24"/>
      <c r="AJK89" s="24"/>
      <c r="AJL89" s="24"/>
      <c r="AJM89" s="24"/>
      <c r="AJN89" s="24"/>
      <c r="AJO89" s="24"/>
      <c r="AJP89" s="24"/>
      <c r="AJQ89" s="24"/>
      <c r="AJR89" s="24"/>
      <c r="AJS89" s="24"/>
      <c r="AJT89" s="24"/>
      <c r="AJU89" s="24"/>
      <c r="AJV89" s="24"/>
      <c r="AJW89" s="24"/>
      <c r="AJX89" s="24"/>
      <c r="AJY89" s="24"/>
      <c r="AJZ89" s="24"/>
      <c r="AKA89" s="24"/>
      <c r="AKB89" s="24"/>
      <c r="AKC89" s="24"/>
      <c r="AKD89" s="24"/>
      <c r="AKE89" s="24"/>
      <c r="AKF89" s="24"/>
      <c r="AKG89" s="24"/>
      <c r="AKH89" s="24"/>
      <c r="AKI89" s="24"/>
      <c r="AKJ89" s="24"/>
      <c r="AKK89" s="24"/>
      <c r="AKL89" s="24"/>
      <c r="AKM89" s="24"/>
      <c r="AKN89" s="24"/>
      <c r="AKO89" s="24"/>
      <c r="AKP89" s="24"/>
      <c r="AKQ89" s="24"/>
      <c r="AKR89" s="24"/>
      <c r="AKS89" s="24"/>
      <c r="AKT89" s="24"/>
      <c r="AKU89" s="24"/>
      <c r="AKV89" s="24"/>
      <c r="AKW89" s="24"/>
      <c r="AKX89" s="24"/>
      <c r="AKY89" s="24"/>
      <c r="AKZ89" s="24"/>
      <c r="ALA89" s="24"/>
      <c r="ALB89" s="24"/>
      <c r="ALC89" s="24"/>
      <c r="ALD89" s="24"/>
      <c r="ALE89" s="24"/>
      <c r="ALF89" s="24"/>
      <c r="ALG89" s="24"/>
      <c r="ALH89" s="24"/>
      <c r="ALI89" s="24"/>
      <c r="ALJ89" s="24"/>
      <c r="ALK89" s="24"/>
      <c r="ALL89" s="24"/>
      <c r="ALM89" s="24"/>
      <c r="ALN89" s="24"/>
      <c r="ALO89" s="24"/>
      <c r="ALP89" s="24"/>
      <c r="ALQ89" s="24"/>
      <c r="ALR89" s="24"/>
      <c r="ALS89" s="24"/>
      <c r="ALT89" s="24"/>
      <c r="ALU89" s="24"/>
      <c r="ALV89" s="24"/>
      <c r="ALW89" s="24"/>
      <c r="ALX89" s="24"/>
      <c r="ALY89" s="24"/>
      <c r="ALZ89" s="24"/>
      <c r="AMA89" s="24"/>
      <c r="AMB89" s="24"/>
      <c r="AMC89" s="24"/>
      <c r="AMD89" s="24"/>
      <c r="AME89" s="24"/>
      <c r="AMF89" s="24"/>
      <c r="AMG89" s="24"/>
      <c r="AMH89" s="24"/>
      <c r="AMI89" s="24"/>
      <c r="AMJ89" s="24"/>
      <c r="AMK89" s="24"/>
      <c r="AML89" s="24"/>
      <c r="AMM89" s="24"/>
      <c r="AMN89" s="24"/>
      <c r="AMO89" s="24"/>
      <c r="AMP89" s="24"/>
      <c r="AMQ89" s="24"/>
      <c r="AMR89" s="24"/>
      <c r="AMS89" s="24"/>
      <c r="AMT89" s="24"/>
      <c r="AMU89" s="24"/>
      <c r="AMV89" s="24"/>
      <c r="AMW89" s="24"/>
      <c r="AMX89" s="24"/>
      <c r="AMY89" s="24"/>
      <c r="AMZ89" s="24"/>
      <c r="ANA89" s="24"/>
      <c r="ANB89" s="24"/>
      <c r="ANC89" s="24"/>
      <c r="AND89" s="24"/>
      <c r="ANE89" s="24"/>
      <c r="ANF89" s="24"/>
      <c r="ANG89" s="24"/>
      <c r="ANH89" s="24"/>
      <c r="ANI89" s="24"/>
      <c r="ANJ89" s="24"/>
      <c r="ANK89" s="24"/>
      <c r="ANL89" s="24"/>
      <c r="ANM89" s="24"/>
      <c r="ANN89" s="24"/>
      <c r="ANO89" s="24"/>
      <c r="ANP89" s="24"/>
      <c r="ANQ89" s="24"/>
      <c r="ANR89" s="24"/>
      <c r="ANS89" s="24"/>
      <c r="ANT89" s="24"/>
      <c r="ANU89" s="24"/>
      <c r="ANV89" s="24"/>
      <c r="ANW89" s="24"/>
      <c r="ANX89" s="24"/>
      <c r="ANY89" s="24"/>
      <c r="ANZ89" s="24"/>
      <c r="AOA89" s="24"/>
      <c r="AOB89" s="24"/>
      <c r="AOC89" s="24"/>
      <c r="AOD89" s="24"/>
      <c r="AOE89" s="24"/>
      <c r="AOF89" s="24"/>
      <c r="AOG89" s="24"/>
      <c r="AOH89" s="24"/>
      <c r="AOI89" s="24"/>
      <c r="AOJ89" s="24"/>
      <c r="AOK89" s="24"/>
      <c r="AOL89" s="24"/>
      <c r="AOM89" s="24"/>
      <c r="AON89" s="24"/>
      <c r="AOO89" s="24"/>
      <c r="AOP89" s="24"/>
      <c r="AOQ89" s="24"/>
      <c r="AOR89" s="24"/>
      <c r="AOS89" s="24"/>
      <c r="AOT89" s="24"/>
      <c r="AOU89" s="24"/>
      <c r="AOV89" s="24"/>
      <c r="AOW89" s="24"/>
      <c r="AOX89" s="24"/>
      <c r="AOY89" s="24"/>
      <c r="AOZ89" s="24"/>
      <c r="APA89" s="24"/>
      <c r="APB89" s="24"/>
      <c r="APC89" s="24"/>
      <c r="APD89" s="24"/>
      <c r="APE89" s="24"/>
      <c r="APF89" s="24"/>
      <c r="APG89" s="24"/>
      <c r="APH89" s="24"/>
      <c r="API89" s="24"/>
      <c r="APJ89" s="24"/>
      <c r="APK89" s="24"/>
      <c r="APL89" s="24"/>
      <c r="APM89" s="24"/>
      <c r="APN89" s="24"/>
      <c r="APO89" s="24"/>
      <c r="APP89" s="24"/>
      <c r="APQ89" s="24"/>
      <c r="APR89" s="24"/>
      <c r="APS89" s="24"/>
      <c r="APT89" s="24"/>
      <c r="APU89" s="24"/>
      <c r="APV89" s="24"/>
      <c r="APW89" s="24"/>
      <c r="APX89" s="24"/>
      <c r="APY89" s="24"/>
      <c r="APZ89" s="24"/>
      <c r="AQA89" s="24"/>
      <c r="AQB89" s="24"/>
      <c r="AQC89" s="24"/>
      <c r="AQD89" s="24"/>
      <c r="AQE89" s="24"/>
      <c r="AQF89" s="24"/>
      <c r="AQG89" s="24"/>
      <c r="AQH89" s="24"/>
      <c r="AQI89" s="24"/>
      <c r="AQJ89" s="24"/>
      <c r="AQK89" s="24"/>
      <c r="AQL89" s="24"/>
      <c r="AQM89" s="24"/>
      <c r="AQN89" s="24"/>
      <c r="AQO89" s="24"/>
      <c r="AQP89" s="24"/>
      <c r="AQQ89" s="24"/>
      <c r="AQR89" s="24"/>
      <c r="AQS89" s="24"/>
      <c r="AQT89" s="24"/>
      <c r="AQU89" s="24"/>
      <c r="AQV89" s="24"/>
      <c r="AQW89" s="24"/>
      <c r="AQX89" s="24"/>
      <c r="AQY89" s="24"/>
      <c r="AQZ89" s="24"/>
      <c r="ARA89" s="24"/>
      <c r="ARB89" s="24"/>
      <c r="ARC89" s="24"/>
      <c r="ARD89" s="24"/>
      <c r="ARE89" s="24"/>
      <c r="ARF89" s="24"/>
      <c r="ARG89" s="24"/>
      <c r="ARH89" s="24"/>
      <c r="ARI89" s="24"/>
      <c r="ARJ89" s="24"/>
      <c r="ARK89" s="24"/>
      <c r="ARL89" s="24"/>
      <c r="ARM89" s="24"/>
      <c r="ARN89" s="24"/>
      <c r="ARO89" s="24"/>
      <c r="ARP89" s="24"/>
      <c r="ARQ89" s="24"/>
      <c r="ARR89" s="24"/>
      <c r="ARS89" s="24"/>
      <c r="ART89" s="24"/>
      <c r="ARU89" s="24"/>
      <c r="ARV89" s="24"/>
      <c r="ARW89" s="24"/>
      <c r="ARX89" s="24"/>
    </row>
    <row r="90" spans="1:1168" x14ac:dyDescent="0.2">
      <c r="A90" s="4"/>
      <c r="B90" s="10"/>
      <c r="C90" s="3"/>
      <c r="D90" s="33"/>
      <c r="E90" s="10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  <c r="YX90" s="24"/>
      <c r="YY90" s="24"/>
      <c r="YZ90" s="24"/>
      <c r="ZA90" s="24"/>
      <c r="ZB90" s="24"/>
      <c r="ZC90" s="24"/>
      <c r="ZD90" s="24"/>
      <c r="ZE90" s="24"/>
      <c r="ZF90" s="24"/>
      <c r="ZG90" s="24"/>
      <c r="ZH90" s="24"/>
      <c r="ZI90" s="24"/>
      <c r="ZJ90" s="24"/>
      <c r="ZK90" s="24"/>
      <c r="ZL90" s="24"/>
      <c r="ZM90" s="24"/>
      <c r="ZN90" s="24"/>
      <c r="ZO90" s="24"/>
      <c r="ZP90" s="24"/>
      <c r="ZQ90" s="24"/>
      <c r="ZR90" s="24"/>
      <c r="ZS90" s="24"/>
      <c r="ZT90" s="24"/>
      <c r="ZU90" s="24"/>
      <c r="ZV90" s="24"/>
      <c r="ZW90" s="24"/>
      <c r="ZX90" s="24"/>
      <c r="ZY90" s="24"/>
      <c r="ZZ90" s="24"/>
      <c r="AAA90" s="24"/>
      <c r="AAB90" s="24"/>
      <c r="AAC90" s="24"/>
      <c r="AAD90" s="24"/>
      <c r="AAE90" s="24"/>
      <c r="AAF90" s="24"/>
      <c r="AAG90" s="24"/>
      <c r="AAH90" s="24"/>
      <c r="AAI90" s="24"/>
      <c r="AAJ90" s="24"/>
      <c r="AAK90" s="24"/>
      <c r="AAL90" s="24"/>
      <c r="AAM90" s="24"/>
      <c r="AAN90" s="24"/>
      <c r="AAO90" s="24"/>
      <c r="AAP90" s="24"/>
      <c r="AAQ90" s="24"/>
      <c r="AAR90" s="24"/>
      <c r="AAS90" s="24"/>
      <c r="AAT90" s="24"/>
      <c r="AAU90" s="24"/>
      <c r="AAV90" s="24"/>
      <c r="AAW90" s="24"/>
      <c r="AAX90" s="24"/>
      <c r="AAY90" s="24"/>
      <c r="AAZ90" s="24"/>
      <c r="ABA90" s="24"/>
      <c r="ABB90" s="24"/>
      <c r="ABC90" s="24"/>
      <c r="ABD90" s="24"/>
      <c r="ABE90" s="24"/>
      <c r="ABF90" s="24"/>
      <c r="ABG90" s="24"/>
      <c r="ABH90" s="24"/>
      <c r="ABI90" s="24"/>
      <c r="ABJ90" s="24"/>
      <c r="ABK90" s="24"/>
      <c r="ABL90" s="24"/>
      <c r="ABM90" s="24"/>
      <c r="ABN90" s="24"/>
      <c r="ABO90" s="24"/>
      <c r="ABP90" s="24"/>
      <c r="ABQ90" s="24"/>
      <c r="ABR90" s="24"/>
      <c r="ABS90" s="24"/>
      <c r="ABT90" s="24"/>
      <c r="ABU90" s="24"/>
      <c r="ABV90" s="24"/>
      <c r="ABW90" s="24"/>
      <c r="ABX90" s="24"/>
      <c r="ABY90" s="24"/>
      <c r="ABZ90" s="24"/>
      <c r="ACA90" s="24"/>
      <c r="ACB90" s="24"/>
      <c r="ACC90" s="24"/>
      <c r="ACD90" s="24"/>
      <c r="ACE90" s="24"/>
      <c r="ACF90" s="24"/>
      <c r="ACG90" s="24"/>
      <c r="ACH90" s="24"/>
      <c r="ACI90" s="24"/>
      <c r="ACJ90" s="24"/>
      <c r="ACK90" s="24"/>
      <c r="ACL90" s="24"/>
      <c r="ACM90" s="24"/>
      <c r="ACN90" s="24"/>
      <c r="ACO90" s="24"/>
      <c r="ACP90" s="24"/>
      <c r="ACQ90" s="24"/>
      <c r="ACR90" s="24"/>
      <c r="ACS90" s="24"/>
      <c r="ACT90" s="24"/>
      <c r="ACU90" s="24"/>
      <c r="ACV90" s="24"/>
      <c r="ACW90" s="24"/>
      <c r="ACX90" s="24"/>
      <c r="ACY90" s="24"/>
      <c r="ACZ90" s="24"/>
      <c r="ADA90" s="24"/>
      <c r="ADB90" s="24"/>
      <c r="ADC90" s="24"/>
      <c r="ADD90" s="24"/>
      <c r="ADE90" s="24"/>
      <c r="ADF90" s="24"/>
      <c r="ADG90" s="24"/>
      <c r="ADH90" s="24"/>
      <c r="ADI90" s="24"/>
      <c r="ADJ90" s="24"/>
      <c r="ADK90" s="24"/>
      <c r="ADL90" s="24"/>
      <c r="ADM90" s="24"/>
      <c r="ADN90" s="24"/>
      <c r="ADO90" s="24"/>
      <c r="ADP90" s="24"/>
      <c r="ADQ90" s="24"/>
      <c r="ADR90" s="24"/>
      <c r="ADS90" s="24"/>
      <c r="ADT90" s="24"/>
      <c r="ADU90" s="24"/>
      <c r="ADV90" s="24"/>
      <c r="ADW90" s="24"/>
      <c r="ADX90" s="24"/>
      <c r="ADY90" s="24"/>
      <c r="ADZ90" s="24"/>
      <c r="AEA90" s="24"/>
      <c r="AEB90" s="24"/>
      <c r="AEC90" s="24"/>
      <c r="AED90" s="24"/>
      <c r="AEE90" s="24"/>
      <c r="AEF90" s="24"/>
      <c r="AEG90" s="24"/>
      <c r="AEH90" s="24"/>
      <c r="AEI90" s="24"/>
      <c r="AEJ90" s="24"/>
      <c r="AEK90" s="24"/>
      <c r="AEL90" s="24"/>
      <c r="AEM90" s="24"/>
      <c r="AEN90" s="24"/>
      <c r="AEO90" s="24"/>
      <c r="AEP90" s="24"/>
      <c r="AEQ90" s="24"/>
      <c r="AER90" s="24"/>
      <c r="AES90" s="24"/>
      <c r="AET90" s="24"/>
      <c r="AEU90" s="24"/>
      <c r="AEV90" s="24"/>
      <c r="AEW90" s="24"/>
      <c r="AEX90" s="24"/>
      <c r="AEY90" s="24"/>
      <c r="AEZ90" s="24"/>
      <c r="AFA90" s="24"/>
      <c r="AFB90" s="24"/>
      <c r="AFC90" s="24"/>
      <c r="AFD90" s="24"/>
      <c r="AFE90" s="24"/>
      <c r="AFF90" s="24"/>
      <c r="AFG90" s="24"/>
      <c r="AFH90" s="24"/>
      <c r="AFI90" s="24"/>
      <c r="AFJ90" s="24"/>
      <c r="AFK90" s="24"/>
      <c r="AFL90" s="24"/>
      <c r="AFM90" s="24"/>
      <c r="AFN90" s="24"/>
      <c r="AFO90" s="24"/>
      <c r="AFP90" s="24"/>
      <c r="AFQ90" s="24"/>
      <c r="AFR90" s="24"/>
      <c r="AFS90" s="24"/>
      <c r="AFT90" s="24"/>
      <c r="AFU90" s="24"/>
      <c r="AFV90" s="24"/>
      <c r="AFW90" s="24"/>
      <c r="AFX90" s="24"/>
      <c r="AFY90" s="24"/>
      <c r="AFZ90" s="24"/>
      <c r="AGA90" s="24"/>
      <c r="AGB90" s="24"/>
      <c r="AGC90" s="24"/>
      <c r="AGD90" s="24"/>
      <c r="AGE90" s="24"/>
      <c r="AGF90" s="24"/>
      <c r="AGG90" s="24"/>
      <c r="AGH90" s="24"/>
      <c r="AGI90" s="24"/>
      <c r="AGJ90" s="24"/>
      <c r="AGK90" s="24"/>
      <c r="AGL90" s="24"/>
      <c r="AGM90" s="24"/>
      <c r="AGN90" s="24"/>
      <c r="AGO90" s="24"/>
      <c r="AGP90" s="24"/>
      <c r="AGQ90" s="24"/>
      <c r="AGR90" s="24"/>
      <c r="AGS90" s="24"/>
      <c r="AGT90" s="24"/>
      <c r="AGU90" s="24"/>
      <c r="AGV90" s="24"/>
      <c r="AGW90" s="24"/>
      <c r="AGX90" s="24"/>
      <c r="AGY90" s="24"/>
      <c r="AGZ90" s="24"/>
      <c r="AHA90" s="24"/>
      <c r="AHB90" s="24"/>
      <c r="AHC90" s="24"/>
      <c r="AHD90" s="24"/>
      <c r="AHE90" s="24"/>
      <c r="AHF90" s="24"/>
      <c r="AHG90" s="24"/>
      <c r="AHH90" s="24"/>
      <c r="AHI90" s="24"/>
      <c r="AHJ90" s="24"/>
      <c r="AHK90" s="24"/>
      <c r="AHL90" s="24"/>
      <c r="AHM90" s="24"/>
      <c r="AHN90" s="24"/>
      <c r="AHO90" s="24"/>
      <c r="AHP90" s="24"/>
      <c r="AHQ90" s="24"/>
      <c r="AHR90" s="24"/>
      <c r="AHS90" s="24"/>
      <c r="AHT90" s="24"/>
      <c r="AHU90" s="24"/>
      <c r="AHV90" s="24"/>
      <c r="AHW90" s="24"/>
      <c r="AHX90" s="24"/>
      <c r="AHY90" s="24"/>
      <c r="AHZ90" s="24"/>
      <c r="AIA90" s="24"/>
      <c r="AIB90" s="24"/>
      <c r="AIC90" s="24"/>
      <c r="AID90" s="24"/>
      <c r="AIE90" s="24"/>
      <c r="AIF90" s="24"/>
      <c r="AIG90" s="24"/>
      <c r="AIH90" s="24"/>
      <c r="AII90" s="24"/>
      <c r="AIJ90" s="24"/>
      <c r="AIK90" s="24"/>
      <c r="AIL90" s="24"/>
      <c r="AIM90" s="24"/>
      <c r="AIN90" s="24"/>
      <c r="AIO90" s="24"/>
      <c r="AIP90" s="24"/>
      <c r="AIQ90" s="24"/>
      <c r="AIR90" s="24"/>
      <c r="AIS90" s="24"/>
      <c r="AIT90" s="24"/>
      <c r="AIU90" s="24"/>
      <c r="AIV90" s="24"/>
      <c r="AIW90" s="24"/>
      <c r="AIX90" s="24"/>
      <c r="AIY90" s="24"/>
      <c r="AIZ90" s="24"/>
      <c r="AJA90" s="24"/>
      <c r="AJB90" s="24"/>
      <c r="AJC90" s="24"/>
      <c r="AJD90" s="24"/>
      <c r="AJE90" s="24"/>
      <c r="AJF90" s="24"/>
      <c r="AJG90" s="24"/>
      <c r="AJH90" s="24"/>
      <c r="AJI90" s="24"/>
      <c r="AJJ90" s="24"/>
      <c r="AJK90" s="24"/>
      <c r="AJL90" s="24"/>
      <c r="AJM90" s="24"/>
      <c r="AJN90" s="24"/>
      <c r="AJO90" s="24"/>
      <c r="AJP90" s="24"/>
      <c r="AJQ90" s="24"/>
      <c r="AJR90" s="24"/>
      <c r="AJS90" s="24"/>
      <c r="AJT90" s="24"/>
      <c r="AJU90" s="24"/>
      <c r="AJV90" s="24"/>
      <c r="AJW90" s="24"/>
      <c r="AJX90" s="24"/>
      <c r="AJY90" s="24"/>
      <c r="AJZ90" s="24"/>
      <c r="AKA90" s="24"/>
      <c r="AKB90" s="24"/>
      <c r="AKC90" s="24"/>
      <c r="AKD90" s="24"/>
      <c r="AKE90" s="24"/>
      <c r="AKF90" s="24"/>
      <c r="AKG90" s="24"/>
      <c r="AKH90" s="24"/>
      <c r="AKI90" s="24"/>
      <c r="AKJ90" s="24"/>
      <c r="AKK90" s="24"/>
      <c r="AKL90" s="24"/>
      <c r="AKM90" s="24"/>
      <c r="AKN90" s="24"/>
      <c r="AKO90" s="24"/>
      <c r="AKP90" s="24"/>
      <c r="AKQ90" s="24"/>
      <c r="AKR90" s="24"/>
      <c r="AKS90" s="24"/>
      <c r="AKT90" s="24"/>
      <c r="AKU90" s="24"/>
      <c r="AKV90" s="24"/>
      <c r="AKW90" s="24"/>
      <c r="AKX90" s="24"/>
      <c r="AKY90" s="24"/>
      <c r="AKZ90" s="24"/>
      <c r="ALA90" s="24"/>
      <c r="ALB90" s="24"/>
      <c r="ALC90" s="24"/>
      <c r="ALD90" s="24"/>
      <c r="ALE90" s="24"/>
      <c r="ALF90" s="24"/>
      <c r="ALG90" s="24"/>
      <c r="ALH90" s="24"/>
      <c r="ALI90" s="24"/>
      <c r="ALJ90" s="24"/>
      <c r="ALK90" s="24"/>
      <c r="ALL90" s="24"/>
      <c r="ALM90" s="24"/>
      <c r="ALN90" s="24"/>
      <c r="ALO90" s="24"/>
      <c r="ALP90" s="24"/>
      <c r="ALQ90" s="24"/>
      <c r="ALR90" s="24"/>
      <c r="ALS90" s="24"/>
      <c r="ALT90" s="24"/>
      <c r="ALU90" s="24"/>
      <c r="ALV90" s="24"/>
      <c r="ALW90" s="24"/>
      <c r="ALX90" s="24"/>
      <c r="ALY90" s="24"/>
      <c r="ALZ90" s="24"/>
      <c r="AMA90" s="24"/>
      <c r="AMB90" s="24"/>
      <c r="AMC90" s="24"/>
      <c r="AMD90" s="24"/>
      <c r="AME90" s="24"/>
      <c r="AMF90" s="24"/>
      <c r="AMG90" s="24"/>
      <c r="AMH90" s="24"/>
      <c r="AMI90" s="24"/>
      <c r="AMJ90" s="24"/>
      <c r="AMK90" s="24"/>
      <c r="AML90" s="24"/>
      <c r="AMM90" s="24"/>
      <c r="AMN90" s="24"/>
      <c r="AMO90" s="24"/>
      <c r="AMP90" s="24"/>
      <c r="AMQ90" s="24"/>
      <c r="AMR90" s="24"/>
      <c r="AMS90" s="24"/>
      <c r="AMT90" s="24"/>
      <c r="AMU90" s="24"/>
      <c r="AMV90" s="24"/>
      <c r="AMW90" s="24"/>
      <c r="AMX90" s="24"/>
      <c r="AMY90" s="24"/>
      <c r="AMZ90" s="24"/>
      <c r="ANA90" s="24"/>
      <c r="ANB90" s="24"/>
      <c r="ANC90" s="24"/>
      <c r="AND90" s="24"/>
      <c r="ANE90" s="24"/>
      <c r="ANF90" s="24"/>
      <c r="ANG90" s="24"/>
      <c r="ANH90" s="24"/>
      <c r="ANI90" s="24"/>
      <c r="ANJ90" s="24"/>
      <c r="ANK90" s="24"/>
      <c r="ANL90" s="24"/>
      <c r="ANM90" s="24"/>
      <c r="ANN90" s="24"/>
      <c r="ANO90" s="24"/>
      <c r="ANP90" s="24"/>
      <c r="ANQ90" s="24"/>
      <c r="ANR90" s="24"/>
      <c r="ANS90" s="24"/>
      <c r="ANT90" s="24"/>
      <c r="ANU90" s="24"/>
      <c r="ANV90" s="24"/>
      <c r="ANW90" s="24"/>
      <c r="ANX90" s="24"/>
      <c r="ANY90" s="24"/>
      <c r="ANZ90" s="24"/>
      <c r="AOA90" s="24"/>
      <c r="AOB90" s="24"/>
      <c r="AOC90" s="24"/>
      <c r="AOD90" s="24"/>
      <c r="AOE90" s="24"/>
      <c r="AOF90" s="24"/>
      <c r="AOG90" s="24"/>
      <c r="AOH90" s="24"/>
      <c r="AOI90" s="24"/>
      <c r="AOJ90" s="24"/>
      <c r="AOK90" s="24"/>
      <c r="AOL90" s="24"/>
      <c r="AOM90" s="24"/>
      <c r="AON90" s="24"/>
      <c r="AOO90" s="24"/>
      <c r="AOP90" s="24"/>
      <c r="AOQ90" s="24"/>
      <c r="AOR90" s="24"/>
      <c r="AOS90" s="24"/>
      <c r="AOT90" s="24"/>
      <c r="AOU90" s="24"/>
      <c r="AOV90" s="24"/>
      <c r="AOW90" s="24"/>
      <c r="AOX90" s="24"/>
      <c r="AOY90" s="24"/>
      <c r="AOZ90" s="24"/>
      <c r="APA90" s="24"/>
      <c r="APB90" s="24"/>
      <c r="APC90" s="24"/>
      <c r="APD90" s="24"/>
      <c r="APE90" s="24"/>
      <c r="APF90" s="24"/>
      <c r="APG90" s="24"/>
      <c r="APH90" s="24"/>
      <c r="API90" s="24"/>
      <c r="APJ90" s="24"/>
      <c r="APK90" s="24"/>
      <c r="APL90" s="24"/>
      <c r="APM90" s="24"/>
      <c r="APN90" s="24"/>
      <c r="APO90" s="24"/>
      <c r="APP90" s="24"/>
      <c r="APQ90" s="24"/>
      <c r="APR90" s="24"/>
      <c r="APS90" s="24"/>
      <c r="APT90" s="24"/>
      <c r="APU90" s="24"/>
      <c r="APV90" s="24"/>
      <c r="APW90" s="24"/>
      <c r="APX90" s="24"/>
      <c r="APY90" s="24"/>
      <c r="APZ90" s="24"/>
      <c r="AQA90" s="24"/>
      <c r="AQB90" s="24"/>
      <c r="AQC90" s="24"/>
      <c r="AQD90" s="24"/>
      <c r="AQE90" s="24"/>
      <c r="AQF90" s="24"/>
      <c r="AQG90" s="24"/>
      <c r="AQH90" s="24"/>
      <c r="AQI90" s="24"/>
      <c r="AQJ90" s="24"/>
      <c r="AQK90" s="24"/>
      <c r="AQL90" s="24"/>
      <c r="AQM90" s="24"/>
      <c r="AQN90" s="24"/>
      <c r="AQO90" s="24"/>
      <c r="AQP90" s="24"/>
      <c r="AQQ90" s="24"/>
      <c r="AQR90" s="24"/>
      <c r="AQS90" s="24"/>
      <c r="AQT90" s="24"/>
      <c r="AQU90" s="24"/>
      <c r="AQV90" s="24"/>
      <c r="AQW90" s="24"/>
      <c r="AQX90" s="24"/>
      <c r="AQY90" s="24"/>
      <c r="AQZ90" s="24"/>
      <c r="ARA90" s="24"/>
      <c r="ARB90" s="24"/>
      <c r="ARC90" s="24"/>
      <c r="ARD90" s="24"/>
      <c r="ARE90" s="24"/>
      <c r="ARF90" s="24"/>
      <c r="ARG90" s="24"/>
      <c r="ARH90" s="24"/>
      <c r="ARI90" s="24"/>
      <c r="ARJ90" s="24"/>
      <c r="ARK90" s="24"/>
      <c r="ARL90" s="24"/>
      <c r="ARM90" s="24"/>
      <c r="ARN90" s="24"/>
      <c r="ARO90" s="24"/>
      <c r="ARP90" s="24"/>
      <c r="ARQ90" s="24"/>
      <c r="ARR90" s="24"/>
      <c r="ARS90" s="24"/>
      <c r="ART90" s="24"/>
      <c r="ARU90" s="24"/>
      <c r="ARV90" s="24"/>
      <c r="ARW90" s="24"/>
      <c r="ARX90" s="24"/>
    </row>
    <row r="91" spans="1:1168" x14ac:dyDescent="0.2">
      <c r="A91" s="4"/>
      <c r="B91" s="10"/>
      <c r="C91" s="3"/>
      <c r="D91" s="33"/>
      <c r="E91" s="10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  <c r="TY91" s="24"/>
      <c r="TZ91" s="24"/>
      <c r="UA91" s="24"/>
      <c r="UB91" s="24"/>
      <c r="UC91" s="24"/>
      <c r="UD91" s="24"/>
      <c r="UE91" s="24"/>
      <c r="UF91" s="24"/>
      <c r="UG91" s="24"/>
      <c r="UH91" s="24"/>
      <c r="UI91" s="24"/>
      <c r="UJ91" s="24"/>
      <c r="UK91" s="24"/>
      <c r="UL91" s="24"/>
      <c r="UM91" s="24"/>
      <c r="UN91" s="24"/>
      <c r="UO91" s="24"/>
      <c r="UP91" s="24"/>
      <c r="UQ91" s="24"/>
      <c r="UR91" s="24"/>
      <c r="US91" s="24"/>
      <c r="UT91" s="24"/>
      <c r="UU91" s="24"/>
      <c r="UV91" s="24"/>
      <c r="UW91" s="24"/>
      <c r="UX91" s="24"/>
      <c r="UY91" s="24"/>
      <c r="UZ91" s="24"/>
      <c r="VA91" s="24"/>
      <c r="VB91" s="24"/>
      <c r="VC91" s="24"/>
      <c r="VD91" s="24"/>
      <c r="VE91" s="24"/>
      <c r="VF91" s="24"/>
      <c r="VG91" s="24"/>
      <c r="VH91" s="24"/>
      <c r="VI91" s="24"/>
      <c r="VJ91" s="24"/>
      <c r="VK91" s="24"/>
      <c r="VL91" s="24"/>
      <c r="VM91" s="24"/>
      <c r="VN91" s="24"/>
      <c r="VO91" s="24"/>
      <c r="VP91" s="24"/>
      <c r="VQ91" s="24"/>
      <c r="VR91" s="24"/>
      <c r="VS91" s="24"/>
      <c r="VT91" s="24"/>
      <c r="VU91" s="24"/>
      <c r="VV91" s="24"/>
      <c r="VW91" s="24"/>
      <c r="VX91" s="24"/>
      <c r="VY91" s="24"/>
      <c r="VZ91" s="24"/>
      <c r="WA91" s="24"/>
      <c r="WB91" s="24"/>
      <c r="WC91" s="24"/>
      <c r="WD91" s="24"/>
      <c r="WE91" s="24"/>
      <c r="WF91" s="24"/>
      <c r="WG91" s="24"/>
      <c r="WH91" s="24"/>
      <c r="WI91" s="24"/>
      <c r="WJ91" s="24"/>
      <c r="WK91" s="24"/>
      <c r="WL91" s="24"/>
      <c r="WM91" s="24"/>
      <c r="WN91" s="24"/>
      <c r="WO91" s="24"/>
      <c r="WP91" s="24"/>
      <c r="WQ91" s="24"/>
      <c r="WR91" s="24"/>
      <c r="WS91" s="24"/>
      <c r="WT91" s="24"/>
      <c r="WU91" s="24"/>
      <c r="WV91" s="24"/>
      <c r="WW91" s="24"/>
      <c r="WX91" s="24"/>
      <c r="WY91" s="24"/>
      <c r="WZ91" s="24"/>
      <c r="XA91" s="24"/>
      <c r="XB91" s="24"/>
      <c r="XC91" s="24"/>
      <c r="XD91" s="24"/>
      <c r="XE91" s="24"/>
      <c r="XF91" s="24"/>
      <c r="XG91" s="24"/>
      <c r="XH91" s="24"/>
      <c r="XI91" s="24"/>
      <c r="XJ91" s="24"/>
      <c r="XK91" s="24"/>
      <c r="XL91" s="24"/>
      <c r="XM91" s="24"/>
      <c r="XN91" s="24"/>
      <c r="XO91" s="24"/>
      <c r="XP91" s="24"/>
      <c r="XQ91" s="24"/>
      <c r="XR91" s="24"/>
      <c r="XS91" s="24"/>
      <c r="XT91" s="24"/>
      <c r="XU91" s="24"/>
      <c r="XV91" s="24"/>
      <c r="XW91" s="24"/>
      <c r="XX91" s="24"/>
      <c r="XY91" s="24"/>
      <c r="XZ91" s="24"/>
      <c r="YA91" s="24"/>
      <c r="YB91" s="24"/>
      <c r="YC91" s="24"/>
      <c r="YD91" s="24"/>
      <c r="YE91" s="24"/>
      <c r="YF91" s="24"/>
      <c r="YG91" s="24"/>
      <c r="YH91" s="24"/>
      <c r="YI91" s="24"/>
      <c r="YJ91" s="24"/>
      <c r="YK91" s="24"/>
      <c r="YL91" s="24"/>
      <c r="YM91" s="24"/>
      <c r="YN91" s="24"/>
      <c r="YO91" s="24"/>
      <c r="YP91" s="24"/>
      <c r="YQ91" s="24"/>
      <c r="YR91" s="24"/>
      <c r="YS91" s="24"/>
      <c r="YT91" s="24"/>
      <c r="YU91" s="24"/>
      <c r="YV91" s="24"/>
      <c r="YW91" s="24"/>
      <c r="YX91" s="24"/>
      <c r="YY91" s="24"/>
      <c r="YZ91" s="24"/>
      <c r="ZA91" s="24"/>
      <c r="ZB91" s="24"/>
      <c r="ZC91" s="24"/>
      <c r="ZD91" s="24"/>
      <c r="ZE91" s="24"/>
      <c r="ZF91" s="24"/>
      <c r="ZG91" s="24"/>
      <c r="ZH91" s="24"/>
      <c r="ZI91" s="24"/>
      <c r="ZJ91" s="24"/>
      <c r="ZK91" s="24"/>
      <c r="ZL91" s="24"/>
      <c r="ZM91" s="24"/>
      <c r="ZN91" s="24"/>
      <c r="ZO91" s="24"/>
      <c r="ZP91" s="24"/>
      <c r="ZQ91" s="24"/>
      <c r="ZR91" s="24"/>
      <c r="ZS91" s="24"/>
      <c r="ZT91" s="24"/>
      <c r="ZU91" s="24"/>
      <c r="ZV91" s="24"/>
      <c r="ZW91" s="24"/>
      <c r="ZX91" s="24"/>
      <c r="ZY91" s="24"/>
      <c r="ZZ91" s="24"/>
      <c r="AAA91" s="24"/>
      <c r="AAB91" s="24"/>
      <c r="AAC91" s="24"/>
      <c r="AAD91" s="24"/>
      <c r="AAE91" s="24"/>
      <c r="AAF91" s="24"/>
      <c r="AAG91" s="24"/>
      <c r="AAH91" s="24"/>
      <c r="AAI91" s="24"/>
      <c r="AAJ91" s="24"/>
      <c r="AAK91" s="24"/>
      <c r="AAL91" s="24"/>
      <c r="AAM91" s="24"/>
      <c r="AAN91" s="24"/>
      <c r="AAO91" s="24"/>
      <c r="AAP91" s="24"/>
      <c r="AAQ91" s="24"/>
      <c r="AAR91" s="24"/>
      <c r="AAS91" s="24"/>
      <c r="AAT91" s="24"/>
      <c r="AAU91" s="24"/>
      <c r="AAV91" s="24"/>
      <c r="AAW91" s="24"/>
      <c r="AAX91" s="24"/>
      <c r="AAY91" s="24"/>
      <c r="AAZ91" s="24"/>
      <c r="ABA91" s="24"/>
      <c r="ABB91" s="24"/>
      <c r="ABC91" s="24"/>
      <c r="ABD91" s="24"/>
      <c r="ABE91" s="24"/>
      <c r="ABF91" s="24"/>
      <c r="ABG91" s="24"/>
      <c r="ABH91" s="24"/>
      <c r="ABI91" s="24"/>
      <c r="ABJ91" s="24"/>
      <c r="ABK91" s="24"/>
      <c r="ABL91" s="24"/>
      <c r="ABM91" s="24"/>
      <c r="ABN91" s="24"/>
      <c r="ABO91" s="24"/>
      <c r="ABP91" s="24"/>
      <c r="ABQ91" s="24"/>
      <c r="ABR91" s="24"/>
      <c r="ABS91" s="24"/>
      <c r="ABT91" s="24"/>
      <c r="ABU91" s="24"/>
      <c r="ABV91" s="24"/>
      <c r="ABW91" s="24"/>
      <c r="ABX91" s="24"/>
      <c r="ABY91" s="24"/>
      <c r="ABZ91" s="24"/>
      <c r="ACA91" s="24"/>
      <c r="ACB91" s="24"/>
      <c r="ACC91" s="24"/>
      <c r="ACD91" s="24"/>
      <c r="ACE91" s="24"/>
      <c r="ACF91" s="24"/>
      <c r="ACG91" s="24"/>
      <c r="ACH91" s="24"/>
      <c r="ACI91" s="24"/>
      <c r="ACJ91" s="24"/>
      <c r="ACK91" s="24"/>
      <c r="ACL91" s="24"/>
      <c r="ACM91" s="24"/>
      <c r="ACN91" s="24"/>
      <c r="ACO91" s="24"/>
      <c r="ACP91" s="24"/>
      <c r="ACQ91" s="24"/>
      <c r="ACR91" s="24"/>
      <c r="ACS91" s="24"/>
      <c r="ACT91" s="24"/>
      <c r="ACU91" s="24"/>
      <c r="ACV91" s="24"/>
      <c r="ACW91" s="24"/>
      <c r="ACX91" s="24"/>
      <c r="ACY91" s="24"/>
      <c r="ACZ91" s="24"/>
      <c r="ADA91" s="24"/>
      <c r="ADB91" s="24"/>
      <c r="ADC91" s="24"/>
      <c r="ADD91" s="24"/>
      <c r="ADE91" s="24"/>
      <c r="ADF91" s="24"/>
      <c r="ADG91" s="24"/>
      <c r="ADH91" s="24"/>
      <c r="ADI91" s="24"/>
      <c r="ADJ91" s="24"/>
      <c r="ADK91" s="24"/>
      <c r="ADL91" s="24"/>
      <c r="ADM91" s="24"/>
      <c r="ADN91" s="24"/>
      <c r="ADO91" s="24"/>
      <c r="ADP91" s="24"/>
      <c r="ADQ91" s="24"/>
      <c r="ADR91" s="24"/>
      <c r="ADS91" s="24"/>
      <c r="ADT91" s="24"/>
      <c r="ADU91" s="24"/>
      <c r="ADV91" s="24"/>
      <c r="ADW91" s="24"/>
      <c r="ADX91" s="24"/>
      <c r="ADY91" s="24"/>
      <c r="ADZ91" s="24"/>
      <c r="AEA91" s="24"/>
      <c r="AEB91" s="24"/>
      <c r="AEC91" s="24"/>
      <c r="AED91" s="24"/>
      <c r="AEE91" s="24"/>
      <c r="AEF91" s="24"/>
      <c r="AEG91" s="24"/>
      <c r="AEH91" s="24"/>
      <c r="AEI91" s="24"/>
      <c r="AEJ91" s="24"/>
      <c r="AEK91" s="24"/>
      <c r="AEL91" s="24"/>
      <c r="AEM91" s="24"/>
      <c r="AEN91" s="24"/>
      <c r="AEO91" s="24"/>
      <c r="AEP91" s="24"/>
      <c r="AEQ91" s="24"/>
      <c r="AER91" s="24"/>
      <c r="AES91" s="24"/>
      <c r="AET91" s="24"/>
      <c r="AEU91" s="24"/>
      <c r="AEV91" s="24"/>
      <c r="AEW91" s="24"/>
      <c r="AEX91" s="24"/>
      <c r="AEY91" s="24"/>
      <c r="AEZ91" s="24"/>
      <c r="AFA91" s="24"/>
      <c r="AFB91" s="24"/>
      <c r="AFC91" s="24"/>
      <c r="AFD91" s="24"/>
      <c r="AFE91" s="24"/>
      <c r="AFF91" s="24"/>
      <c r="AFG91" s="24"/>
      <c r="AFH91" s="24"/>
      <c r="AFI91" s="24"/>
      <c r="AFJ91" s="24"/>
      <c r="AFK91" s="24"/>
      <c r="AFL91" s="24"/>
      <c r="AFM91" s="24"/>
      <c r="AFN91" s="24"/>
      <c r="AFO91" s="24"/>
      <c r="AFP91" s="24"/>
      <c r="AFQ91" s="24"/>
      <c r="AFR91" s="24"/>
      <c r="AFS91" s="24"/>
      <c r="AFT91" s="24"/>
      <c r="AFU91" s="24"/>
      <c r="AFV91" s="24"/>
      <c r="AFW91" s="24"/>
      <c r="AFX91" s="24"/>
      <c r="AFY91" s="24"/>
      <c r="AFZ91" s="24"/>
      <c r="AGA91" s="24"/>
      <c r="AGB91" s="24"/>
      <c r="AGC91" s="24"/>
      <c r="AGD91" s="24"/>
      <c r="AGE91" s="24"/>
      <c r="AGF91" s="24"/>
      <c r="AGG91" s="24"/>
      <c r="AGH91" s="24"/>
      <c r="AGI91" s="24"/>
      <c r="AGJ91" s="24"/>
      <c r="AGK91" s="24"/>
      <c r="AGL91" s="24"/>
      <c r="AGM91" s="24"/>
      <c r="AGN91" s="24"/>
      <c r="AGO91" s="24"/>
      <c r="AGP91" s="24"/>
      <c r="AGQ91" s="24"/>
      <c r="AGR91" s="24"/>
      <c r="AGS91" s="24"/>
      <c r="AGT91" s="24"/>
      <c r="AGU91" s="24"/>
      <c r="AGV91" s="24"/>
      <c r="AGW91" s="24"/>
      <c r="AGX91" s="24"/>
      <c r="AGY91" s="24"/>
      <c r="AGZ91" s="24"/>
      <c r="AHA91" s="24"/>
      <c r="AHB91" s="24"/>
      <c r="AHC91" s="24"/>
      <c r="AHD91" s="24"/>
      <c r="AHE91" s="24"/>
      <c r="AHF91" s="24"/>
      <c r="AHG91" s="24"/>
      <c r="AHH91" s="24"/>
      <c r="AHI91" s="24"/>
      <c r="AHJ91" s="24"/>
      <c r="AHK91" s="24"/>
      <c r="AHL91" s="24"/>
      <c r="AHM91" s="24"/>
      <c r="AHN91" s="24"/>
      <c r="AHO91" s="24"/>
      <c r="AHP91" s="24"/>
      <c r="AHQ91" s="24"/>
      <c r="AHR91" s="24"/>
      <c r="AHS91" s="24"/>
      <c r="AHT91" s="24"/>
      <c r="AHU91" s="24"/>
      <c r="AHV91" s="24"/>
      <c r="AHW91" s="24"/>
      <c r="AHX91" s="24"/>
      <c r="AHY91" s="24"/>
      <c r="AHZ91" s="24"/>
      <c r="AIA91" s="24"/>
      <c r="AIB91" s="24"/>
      <c r="AIC91" s="24"/>
      <c r="AID91" s="24"/>
      <c r="AIE91" s="24"/>
      <c r="AIF91" s="24"/>
      <c r="AIG91" s="24"/>
      <c r="AIH91" s="24"/>
      <c r="AII91" s="24"/>
      <c r="AIJ91" s="24"/>
      <c r="AIK91" s="24"/>
      <c r="AIL91" s="24"/>
      <c r="AIM91" s="24"/>
      <c r="AIN91" s="24"/>
      <c r="AIO91" s="24"/>
      <c r="AIP91" s="24"/>
      <c r="AIQ91" s="24"/>
      <c r="AIR91" s="24"/>
      <c r="AIS91" s="24"/>
      <c r="AIT91" s="24"/>
      <c r="AIU91" s="24"/>
      <c r="AIV91" s="24"/>
      <c r="AIW91" s="24"/>
      <c r="AIX91" s="24"/>
      <c r="AIY91" s="24"/>
      <c r="AIZ91" s="24"/>
      <c r="AJA91" s="24"/>
      <c r="AJB91" s="24"/>
      <c r="AJC91" s="24"/>
      <c r="AJD91" s="24"/>
      <c r="AJE91" s="24"/>
      <c r="AJF91" s="24"/>
      <c r="AJG91" s="24"/>
      <c r="AJH91" s="24"/>
      <c r="AJI91" s="24"/>
      <c r="AJJ91" s="24"/>
      <c r="AJK91" s="24"/>
      <c r="AJL91" s="24"/>
      <c r="AJM91" s="24"/>
      <c r="AJN91" s="24"/>
      <c r="AJO91" s="24"/>
      <c r="AJP91" s="24"/>
      <c r="AJQ91" s="24"/>
      <c r="AJR91" s="24"/>
      <c r="AJS91" s="24"/>
      <c r="AJT91" s="24"/>
      <c r="AJU91" s="24"/>
      <c r="AJV91" s="24"/>
      <c r="AJW91" s="24"/>
      <c r="AJX91" s="24"/>
      <c r="AJY91" s="24"/>
      <c r="AJZ91" s="24"/>
      <c r="AKA91" s="24"/>
      <c r="AKB91" s="24"/>
      <c r="AKC91" s="24"/>
      <c r="AKD91" s="24"/>
      <c r="AKE91" s="24"/>
      <c r="AKF91" s="24"/>
      <c r="AKG91" s="24"/>
      <c r="AKH91" s="24"/>
      <c r="AKI91" s="24"/>
      <c r="AKJ91" s="24"/>
      <c r="AKK91" s="24"/>
      <c r="AKL91" s="24"/>
      <c r="AKM91" s="24"/>
      <c r="AKN91" s="24"/>
      <c r="AKO91" s="24"/>
      <c r="AKP91" s="24"/>
      <c r="AKQ91" s="24"/>
      <c r="AKR91" s="24"/>
      <c r="AKS91" s="24"/>
      <c r="AKT91" s="24"/>
      <c r="AKU91" s="24"/>
      <c r="AKV91" s="24"/>
      <c r="AKW91" s="24"/>
      <c r="AKX91" s="24"/>
      <c r="AKY91" s="24"/>
      <c r="AKZ91" s="24"/>
      <c r="ALA91" s="24"/>
      <c r="ALB91" s="24"/>
      <c r="ALC91" s="24"/>
      <c r="ALD91" s="24"/>
      <c r="ALE91" s="24"/>
      <c r="ALF91" s="24"/>
      <c r="ALG91" s="24"/>
      <c r="ALH91" s="24"/>
      <c r="ALI91" s="24"/>
      <c r="ALJ91" s="24"/>
      <c r="ALK91" s="24"/>
      <c r="ALL91" s="24"/>
      <c r="ALM91" s="24"/>
      <c r="ALN91" s="24"/>
      <c r="ALO91" s="24"/>
      <c r="ALP91" s="24"/>
      <c r="ALQ91" s="24"/>
      <c r="ALR91" s="24"/>
      <c r="ALS91" s="24"/>
      <c r="ALT91" s="24"/>
      <c r="ALU91" s="24"/>
      <c r="ALV91" s="24"/>
      <c r="ALW91" s="24"/>
      <c r="ALX91" s="24"/>
      <c r="ALY91" s="24"/>
      <c r="ALZ91" s="24"/>
      <c r="AMA91" s="24"/>
      <c r="AMB91" s="24"/>
      <c r="AMC91" s="24"/>
      <c r="AMD91" s="24"/>
      <c r="AME91" s="24"/>
      <c r="AMF91" s="24"/>
      <c r="AMG91" s="24"/>
      <c r="AMH91" s="24"/>
      <c r="AMI91" s="24"/>
      <c r="AMJ91" s="24"/>
      <c r="AMK91" s="24"/>
      <c r="AML91" s="24"/>
      <c r="AMM91" s="24"/>
      <c r="AMN91" s="24"/>
      <c r="AMO91" s="24"/>
      <c r="AMP91" s="24"/>
      <c r="AMQ91" s="24"/>
      <c r="AMR91" s="24"/>
      <c r="AMS91" s="24"/>
      <c r="AMT91" s="24"/>
      <c r="AMU91" s="24"/>
      <c r="AMV91" s="24"/>
      <c r="AMW91" s="24"/>
      <c r="AMX91" s="24"/>
      <c r="AMY91" s="24"/>
      <c r="AMZ91" s="24"/>
      <c r="ANA91" s="24"/>
      <c r="ANB91" s="24"/>
      <c r="ANC91" s="24"/>
      <c r="AND91" s="24"/>
      <c r="ANE91" s="24"/>
      <c r="ANF91" s="24"/>
      <c r="ANG91" s="24"/>
      <c r="ANH91" s="24"/>
      <c r="ANI91" s="24"/>
      <c r="ANJ91" s="24"/>
      <c r="ANK91" s="24"/>
      <c r="ANL91" s="24"/>
      <c r="ANM91" s="24"/>
      <c r="ANN91" s="24"/>
      <c r="ANO91" s="24"/>
      <c r="ANP91" s="24"/>
      <c r="ANQ91" s="24"/>
      <c r="ANR91" s="24"/>
      <c r="ANS91" s="24"/>
      <c r="ANT91" s="24"/>
      <c r="ANU91" s="24"/>
      <c r="ANV91" s="24"/>
      <c r="ANW91" s="24"/>
      <c r="ANX91" s="24"/>
      <c r="ANY91" s="24"/>
      <c r="ANZ91" s="24"/>
      <c r="AOA91" s="24"/>
      <c r="AOB91" s="24"/>
      <c r="AOC91" s="24"/>
      <c r="AOD91" s="24"/>
      <c r="AOE91" s="24"/>
      <c r="AOF91" s="24"/>
      <c r="AOG91" s="24"/>
      <c r="AOH91" s="24"/>
      <c r="AOI91" s="24"/>
      <c r="AOJ91" s="24"/>
      <c r="AOK91" s="24"/>
      <c r="AOL91" s="24"/>
      <c r="AOM91" s="24"/>
      <c r="AON91" s="24"/>
      <c r="AOO91" s="24"/>
      <c r="AOP91" s="24"/>
      <c r="AOQ91" s="24"/>
      <c r="AOR91" s="24"/>
      <c r="AOS91" s="24"/>
      <c r="AOT91" s="24"/>
      <c r="AOU91" s="24"/>
      <c r="AOV91" s="24"/>
      <c r="AOW91" s="24"/>
      <c r="AOX91" s="24"/>
      <c r="AOY91" s="24"/>
      <c r="AOZ91" s="24"/>
      <c r="APA91" s="24"/>
      <c r="APB91" s="24"/>
      <c r="APC91" s="24"/>
      <c r="APD91" s="24"/>
      <c r="APE91" s="24"/>
      <c r="APF91" s="24"/>
      <c r="APG91" s="24"/>
      <c r="APH91" s="24"/>
      <c r="API91" s="24"/>
      <c r="APJ91" s="24"/>
      <c r="APK91" s="24"/>
      <c r="APL91" s="24"/>
      <c r="APM91" s="24"/>
      <c r="APN91" s="24"/>
      <c r="APO91" s="24"/>
      <c r="APP91" s="24"/>
      <c r="APQ91" s="24"/>
      <c r="APR91" s="24"/>
      <c r="APS91" s="24"/>
      <c r="APT91" s="24"/>
      <c r="APU91" s="24"/>
      <c r="APV91" s="24"/>
      <c r="APW91" s="24"/>
      <c r="APX91" s="24"/>
      <c r="APY91" s="24"/>
      <c r="APZ91" s="24"/>
      <c r="AQA91" s="24"/>
      <c r="AQB91" s="24"/>
      <c r="AQC91" s="24"/>
      <c r="AQD91" s="24"/>
      <c r="AQE91" s="24"/>
      <c r="AQF91" s="24"/>
      <c r="AQG91" s="24"/>
      <c r="AQH91" s="24"/>
      <c r="AQI91" s="24"/>
      <c r="AQJ91" s="24"/>
      <c r="AQK91" s="24"/>
      <c r="AQL91" s="24"/>
      <c r="AQM91" s="24"/>
      <c r="AQN91" s="24"/>
      <c r="AQO91" s="24"/>
      <c r="AQP91" s="24"/>
      <c r="AQQ91" s="24"/>
      <c r="AQR91" s="24"/>
      <c r="AQS91" s="24"/>
      <c r="AQT91" s="24"/>
      <c r="AQU91" s="24"/>
      <c r="AQV91" s="24"/>
      <c r="AQW91" s="24"/>
      <c r="AQX91" s="24"/>
      <c r="AQY91" s="24"/>
      <c r="AQZ91" s="24"/>
      <c r="ARA91" s="24"/>
      <c r="ARB91" s="24"/>
      <c r="ARC91" s="24"/>
      <c r="ARD91" s="24"/>
      <c r="ARE91" s="24"/>
      <c r="ARF91" s="24"/>
      <c r="ARG91" s="24"/>
      <c r="ARH91" s="24"/>
      <c r="ARI91" s="24"/>
      <c r="ARJ91" s="24"/>
      <c r="ARK91" s="24"/>
      <c r="ARL91" s="24"/>
      <c r="ARM91" s="24"/>
      <c r="ARN91" s="24"/>
      <c r="ARO91" s="24"/>
      <c r="ARP91" s="24"/>
      <c r="ARQ91" s="24"/>
      <c r="ARR91" s="24"/>
      <c r="ARS91" s="24"/>
      <c r="ART91" s="24"/>
      <c r="ARU91" s="24"/>
      <c r="ARV91" s="24"/>
      <c r="ARW91" s="24"/>
      <c r="ARX91" s="24"/>
    </row>
    <row r="92" spans="1:1168" ht="13.5" thickBot="1" x14ac:dyDescent="0.25">
      <c r="A92" s="12" t="s">
        <v>119</v>
      </c>
      <c r="B92" s="9"/>
      <c r="C92" s="9"/>
      <c r="D92" s="25"/>
      <c r="E92" s="13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  <c r="YX92" s="24"/>
      <c r="YY92" s="24"/>
      <c r="YZ92" s="24"/>
      <c r="ZA92" s="24"/>
      <c r="ZB92" s="24"/>
      <c r="ZC92" s="24"/>
      <c r="ZD92" s="24"/>
      <c r="ZE92" s="24"/>
      <c r="ZF92" s="24"/>
      <c r="ZG92" s="24"/>
      <c r="ZH92" s="24"/>
      <c r="ZI92" s="24"/>
      <c r="ZJ92" s="24"/>
      <c r="ZK92" s="24"/>
      <c r="ZL92" s="24"/>
      <c r="ZM92" s="24"/>
      <c r="ZN92" s="24"/>
      <c r="ZO92" s="24"/>
      <c r="ZP92" s="24"/>
      <c r="ZQ92" s="24"/>
      <c r="ZR92" s="24"/>
      <c r="ZS92" s="24"/>
      <c r="ZT92" s="24"/>
      <c r="ZU92" s="24"/>
      <c r="ZV92" s="24"/>
      <c r="ZW92" s="24"/>
      <c r="ZX92" s="24"/>
      <c r="ZY92" s="24"/>
      <c r="ZZ92" s="24"/>
      <c r="AAA92" s="24"/>
      <c r="AAB92" s="24"/>
      <c r="AAC92" s="24"/>
      <c r="AAD92" s="24"/>
      <c r="AAE92" s="24"/>
      <c r="AAF92" s="24"/>
      <c r="AAG92" s="24"/>
      <c r="AAH92" s="24"/>
      <c r="AAI92" s="24"/>
      <c r="AAJ92" s="24"/>
      <c r="AAK92" s="24"/>
      <c r="AAL92" s="24"/>
      <c r="AAM92" s="24"/>
      <c r="AAN92" s="24"/>
      <c r="AAO92" s="24"/>
      <c r="AAP92" s="24"/>
      <c r="AAQ92" s="24"/>
      <c r="AAR92" s="24"/>
      <c r="AAS92" s="24"/>
      <c r="AAT92" s="24"/>
      <c r="AAU92" s="24"/>
      <c r="AAV92" s="24"/>
      <c r="AAW92" s="24"/>
      <c r="AAX92" s="24"/>
      <c r="AAY92" s="24"/>
      <c r="AAZ92" s="24"/>
      <c r="ABA92" s="24"/>
      <c r="ABB92" s="24"/>
      <c r="ABC92" s="24"/>
      <c r="ABD92" s="24"/>
      <c r="ABE92" s="24"/>
      <c r="ABF92" s="24"/>
      <c r="ABG92" s="24"/>
      <c r="ABH92" s="24"/>
      <c r="ABI92" s="24"/>
      <c r="ABJ92" s="24"/>
      <c r="ABK92" s="24"/>
      <c r="ABL92" s="24"/>
      <c r="ABM92" s="24"/>
      <c r="ABN92" s="24"/>
      <c r="ABO92" s="24"/>
      <c r="ABP92" s="24"/>
      <c r="ABQ92" s="24"/>
      <c r="ABR92" s="24"/>
      <c r="ABS92" s="24"/>
      <c r="ABT92" s="24"/>
      <c r="ABU92" s="24"/>
      <c r="ABV92" s="24"/>
      <c r="ABW92" s="24"/>
      <c r="ABX92" s="24"/>
      <c r="ABY92" s="24"/>
      <c r="ABZ92" s="24"/>
      <c r="ACA92" s="24"/>
      <c r="ACB92" s="24"/>
      <c r="ACC92" s="24"/>
      <c r="ACD92" s="24"/>
      <c r="ACE92" s="24"/>
      <c r="ACF92" s="24"/>
      <c r="ACG92" s="24"/>
      <c r="ACH92" s="24"/>
      <c r="ACI92" s="24"/>
      <c r="ACJ92" s="24"/>
      <c r="ACK92" s="24"/>
      <c r="ACL92" s="24"/>
      <c r="ACM92" s="24"/>
      <c r="ACN92" s="24"/>
      <c r="ACO92" s="24"/>
      <c r="ACP92" s="24"/>
      <c r="ACQ92" s="24"/>
      <c r="ACR92" s="24"/>
      <c r="ACS92" s="24"/>
      <c r="ACT92" s="24"/>
      <c r="ACU92" s="24"/>
      <c r="ACV92" s="24"/>
      <c r="ACW92" s="24"/>
      <c r="ACX92" s="24"/>
      <c r="ACY92" s="24"/>
      <c r="ACZ92" s="24"/>
      <c r="ADA92" s="24"/>
      <c r="ADB92" s="24"/>
      <c r="ADC92" s="24"/>
      <c r="ADD92" s="24"/>
      <c r="ADE92" s="24"/>
      <c r="ADF92" s="24"/>
      <c r="ADG92" s="24"/>
      <c r="ADH92" s="24"/>
      <c r="ADI92" s="24"/>
      <c r="ADJ92" s="24"/>
      <c r="ADK92" s="24"/>
      <c r="ADL92" s="24"/>
      <c r="ADM92" s="24"/>
      <c r="ADN92" s="24"/>
      <c r="ADO92" s="24"/>
      <c r="ADP92" s="24"/>
      <c r="ADQ92" s="24"/>
      <c r="ADR92" s="24"/>
      <c r="ADS92" s="24"/>
      <c r="ADT92" s="24"/>
      <c r="ADU92" s="24"/>
      <c r="ADV92" s="24"/>
      <c r="ADW92" s="24"/>
      <c r="ADX92" s="24"/>
      <c r="ADY92" s="24"/>
      <c r="ADZ92" s="24"/>
      <c r="AEA92" s="24"/>
      <c r="AEB92" s="24"/>
      <c r="AEC92" s="24"/>
      <c r="AED92" s="24"/>
      <c r="AEE92" s="24"/>
      <c r="AEF92" s="24"/>
      <c r="AEG92" s="24"/>
      <c r="AEH92" s="24"/>
      <c r="AEI92" s="24"/>
      <c r="AEJ92" s="24"/>
      <c r="AEK92" s="24"/>
      <c r="AEL92" s="24"/>
      <c r="AEM92" s="24"/>
      <c r="AEN92" s="24"/>
      <c r="AEO92" s="24"/>
      <c r="AEP92" s="24"/>
      <c r="AEQ92" s="24"/>
      <c r="AER92" s="24"/>
      <c r="AES92" s="24"/>
      <c r="AET92" s="24"/>
      <c r="AEU92" s="24"/>
      <c r="AEV92" s="24"/>
      <c r="AEW92" s="24"/>
      <c r="AEX92" s="24"/>
      <c r="AEY92" s="24"/>
      <c r="AEZ92" s="24"/>
      <c r="AFA92" s="24"/>
      <c r="AFB92" s="24"/>
      <c r="AFC92" s="24"/>
      <c r="AFD92" s="24"/>
      <c r="AFE92" s="24"/>
      <c r="AFF92" s="24"/>
      <c r="AFG92" s="24"/>
      <c r="AFH92" s="24"/>
      <c r="AFI92" s="24"/>
      <c r="AFJ92" s="24"/>
      <c r="AFK92" s="24"/>
      <c r="AFL92" s="24"/>
      <c r="AFM92" s="24"/>
      <c r="AFN92" s="24"/>
      <c r="AFO92" s="24"/>
      <c r="AFP92" s="24"/>
      <c r="AFQ92" s="24"/>
      <c r="AFR92" s="24"/>
      <c r="AFS92" s="24"/>
      <c r="AFT92" s="24"/>
      <c r="AFU92" s="24"/>
      <c r="AFV92" s="24"/>
      <c r="AFW92" s="24"/>
      <c r="AFX92" s="24"/>
      <c r="AFY92" s="24"/>
      <c r="AFZ92" s="24"/>
      <c r="AGA92" s="24"/>
      <c r="AGB92" s="24"/>
      <c r="AGC92" s="24"/>
      <c r="AGD92" s="24"/>
      <c r="AGE92" s="24"/>
      <c r="AGF92" s="24"/>
      <c r="AGG92" s="24"/>
      <c r="AGH92" s="24"/>
      <c r="AGI92" s="24"/>
      <c r="AGJ92" s="24"/>
      <c r="AGK92" s="24"/>
      <c r="AGL92" s="24"/>
      <c r="AGM92" s="24"/>
      <c r="AGN92" s="24"/>
      <c r="AGO92" s="24"/>
      <c r="AGP92" s="24"/>
      <c r="AGQ92" s="24"/>
      <c r="AGR92" s="24"/>
      <c r="AGS92" s="24"/>
      <c r="AGT92" s="24"/>
      <c r="AGU92" s="24"/>
      <c r="AGV92" s="24"/>
      <c r="AGW92" s="24"/>
      <c r="AGX92" s="24"/>
      <c r="AGY92" s="24"/>
      <c r="AGZ92" s="24"/>
      <c r="AHA92" s="24"/>
      <c r="AHB92" s="24"/>
      <c r="AHC92" s="24"/>
      <c r="AHD92" s="24"/>
      <c r="AHE92" s="24"/>
      <c r="AHF92" s="24"/>
      <c r="AHG92" s="24"/>
      <c r="AHH92" s="24"/>
      <c r="AHI92" s="24"/>
      <c r="AHJ92" s="24"/>
      <c r="AHK92" s="24"/>
      <c r="AHL92" s="24"/>
      <c r="AHM92" s="24"/>
      <c r="AHN92" s="24"/>
      <c r="AHO92" s="24"/>
      <c r="AHP92" s="24"/>
      <c r="AHQ92" s="24"/>
      <c r="AHR92" s="24"/>
      <c r="AHS92" s="24"/>
      <c r="AHT92" s="24"/>
      <c r="AHU92" s="24"/>
      <c r="AHV92" s="24"/>
      <c r="AHW92" s="24"/>
      <c r="AHX92" s="24"/>
      <c r="AHY92" s="24"/>
      <c r="AHZ92" s="24"/>
      <c r="AIA92" s="24"/>
      <c r="AIB92" s="24"/>
      <c r="AIC92" s="24"/>
      <c r="AID92" s="24"/>
      <c r="AIE92" s="24"/>
      <c r="AIF92" s="24"/>
      <c r="AIG92" s="24"/>
      <c r="AIH92" s="24"/>
      <c r="AII92" s="24"/>
      <c r="AIJ92" s="24"/>
      <c r="AIK92" s="24"/>
      <c r="AIL92" s="24"/>
      <c r="AIM92" s="24"/>
      <c r="AIN92" s="24"/>
      <c r="AIO92" s="24"/>
      <c r="AIP92" s="24"/>
      <c r="AIQ92" s="24"/>
      <c r="AIR92" s="24"/>
      <c r="AIS92" s="24"/>
      <c r="AIT92" s="24"/>
      <c r="AIU92" s="24"/>
      <c r="AIV92" s="24"/>
      <c r="AIW92" s="24"/>
      <c r="AIX92" s="24"/>
      <c r="AIY92" s="24"/>
      <c r="AIZ92" s="24"/>
      <c r="AJA92" s="24"/>
      <c r="AJB92" s="24"/>
      <c r="AJC92" s="24"/>
      <c r="AJD92" s="24"/>
      <c r="AJE92" s="24"/>
      <c r="AJF92" s="24"/>
      <c r="AJG92" s="24"/>
      <c r="AJH92" s="24"/>
      <c r="AJI92" s="24"/>
      <c r="AJJ92" s="24"/>
      <c r="AJK92" s="24"/>
      <c r="AJL92" s="24"/>
      <c r="AJM92" s="24"/>
      <c r="AJN92" s="24"/>
      <c r="AJO92" s="24"/>
      <c r="AJP92" s="24"/>
      <c r="AJQ92" s="24"/>
      <c r="AJR92" s="24"/>
      <c r="AJS92" s="24"/>
      <c r="AJT92" s="24"/>
      <c r="AJU92" s="24"/>
      <c r="AJV92" s="24"/>
      <c r="AJW92" s="24"/>
      <c r="AJX92" s="24"/>
      <c r="AJY92" s="24"/>
      <c r="AJZ92" s="24"/>
      <c r="AKA92" s="24"/>
      <c r="AKB92" s="24"/>
      <c r="AKC92" s="24"/>
      <c r="AKD92" s="24"/>
      <c r="AKE92" s="24"/>
      <c r="AKF92" s="24"/>
      <c r="AKG92" s="24"/>
      <c r="AKH92" s="24"/>
      <c r="AKI92" s="24"/>
      <c r="AKJ92" s="24"/>
      <c r="AKK92" s="24"/>
      <c r="AKL92" s="24"/>
      <c r="AKM92" s="24"/>
      <c r="AKN92" s="24"/>
      <c r="AKO92" s="24"/>
      <c r="AKP92" s="24"/>
      <c r="AKQ92" s="24"/>
      <c r="AKR92" s="24"/>
      <c r="AKS92" s="24"/>
      <c r="AKT92" s="24"/>
      <c r="AKU92" s="24"/>
      <c r="AKV92" s="24"/>
      <c r="AKW92" s="24"/>
      <c r="AKX92" s="24"/>
      <c r="AKY92" s="24"/>
      <c r="AKZ92" s="24"/>
      <c r="ALA92" s="24"/>
      <c r="ALB92" s="24"/>
      <c r="ALC92" s="24"/>
      <c r="ALD92" s="24"/>
      <c r="ALE92" s="24"/>
      <c r="ALF92" s="24"/>
      <c r="ALG92" s="24"/>
      <c r="ALH92" s="24"/>
      <c r="ALI92" s="24"/>
      <c r="ALJ92" s="24"/>
      <c r="ALK92" s="24"/>
      <c r="ALL92" s="24"/>
      <c r="ALM92" s="24"/>
      <c r="ALN92" s="24"/>
      <c r="ALO92" s="24"/>
      <c r="ALP92" s="24"/>
      <c r="ALQ92" s="24"/>
      <c r="ALR92" s="24"/>
      <c r="ALS92" s="24"/>
      <c r="ALT92" s="24"/>
      <c r="ALU92" s="24"/>
      <c r="ALV92" s="24"/>
      <c r="ALW92" s="24"/>
      <c r="ALX92" s="24"/>
      <c r="ALY92" s="24"/>
      <c r="ALZ92" s="24"/>
      <c r="AMA92" s="24"/>
      <c r="AMB92" s="24"/>
      <c r="AMC92" s="24"/>
      <c r="AMD92" s="24"/>
      <c r="AME92" s="24"/>
      <c r="AMF92" s="24"/>
      <c r="AMG92" s="24"/>
      <c r="AMH92" s="24"/>
      <c r="AMI92" s="24"/>
      <c r="AMJ92" s="24"/>
      <c r="AMK92" s="24"/>
      <c r="AML92" s="24"/>
      <c r="AMM92" s="24"/>
      <c r="AMN92" s="24"/>
      <c r="AMO92" s="24"/>
      <c r="AMP92" s="24"/>
      <c r="AMQ92" s="24"/>
      <c r="AMR92" s="24"/>
      <c r="AMS92" s="24"/>
      <c r="AMT92" s="24"/>
      <c r="AMU92" s="24"/>
      <c r="AMV92" s="24"/>
      <c r="AMW92" s="24"/>
      <c r="AMX92" s="24"/>
      <c r="AMY92" s="24"/>
      <c r="AMZ92" s="24"/>
      <c r="ANA92" s="24"/>
      <c r="ANB92" s="24"/>
      <c r="ANC92" s="24"/>
      <c r="AND92" s="24"/>
      <c r="ANE92" s="24"/>
      <c r="ANF92" s="24"/>
      <c r="ANG92" s="24"/>
      <c r="ANH92" s="24"/>
      <c r="ANI92" s="24"/>
      <c r="ANJ92" s="24"/>
      <c r="ANK92" s="24"/>
      <c r="ANL92" s="24"/>
      <c r="ANM92" s="24"/>
      <c r="ANN92" s="24"/>
      <c r="ANO92" s="24"/>
      <c r="ANP92" s="24"/>
      <c r="ANQ92" s="24"/>
      <c r="ANR92" s="24"/>
      <c r="ANS92" s="24"/>
      <c r="ANT92" s="24"/>
      <c r="ANU92" s="24"/>
      <c r="ANV92" s="24"/>
      <c r="ANW92" s="24"/>
      <c r="ANX92" s="24"/>
      <c r="ANY92" s="24"/>
      <c r="ANZ92" s="24"/>
      <c r="AOA92" s="24"/>
      <c r="AOB92" s="24"/>
      <c r="AOC92" s="24"/>
      <c r="AOD92" s="24"/>
      <c r="AOE92" s="24"/>
      <c r="AOF92" s="24"/>
      <c r="AOG92" s="24"/>
      <c r="AOH92" s="24"/>
      <c r="AOI92" s="24"/>
      <c r="AOJ92" s="24"/>
      <c r="AOK92" s="24"/>
      <c r="AOL92" s="24"/>
      <c r="AOM92" s="24"/>
      <c r="AON92" s="24"/>
      <c r="AOO92" s="24"/>
      <c r="AOP92" s="24"/>
      <c r="AOQ92" s="24"/>
      <c r="AOR92" s="24"/>
      <c r="AOS92" s="24"/>
      <c r="AOT92" s="24"/>
      <c r="AOU92" s="24"/>
      <c r="AOV92" s="24"/>
      <c r="AOW92" s="24"/>
      <c r="AOX92" s="24"/>
      <c r="AOY92" s="24"/>
      <c r="AOZ92" s="24"/>
      <c r="APA92" s="24"/>
      <c r="APB92" s="24"/>
      <c r="APC92" s="24"/>
      <c r="APD92" s="24"/>
      <c r="APE92" s="24"/>
      <c r="APF92" s="24"/>
      <c r="APG92" s="24"/>
      <c r="APH92" s="24"/>
      <c r="API92" s="24"/>
      <c r="APJ92" s="24"/>
      <c r="APK92" s="24"/>
      <c r="APL92" s="24"/>
      <c r="APM92" s="24"/>
      <c r="APN92" s="24"/>
      <c r="APO92" s="24"/>
      <c r="APP92" s="24"/>
      <c r="APQ92" s="24"/>
      <c r="APR92" s="24"/>
      <c r="APS92" s="24"/>
      <c r="APT92" s="24"/>
      <c r="APU92" s="24"/>
      <c r="APV92" s="24"/>
      <c r="APW92" s="24"/>
      <c r="APX92" s="24"/>
      <c r="APY92" s="24"/>
      <c r="APZ92" s="24"/>
      <c r="AQA92" s="24"/>
      <c r="AQB92" s="24"/>
      <c r="AQC92" s="24"/>
      <c r="AQD92" s="24"/>
      <c r="AQE92" s="24"/>
      <c r="AQF92" s="24"/>
      <c r="AQG92" s="24"/>
      <c r="AQH92" s="24"/>
      <c r="AQI92" s="24"/>
      <c r="AQJ92" s="24"/>
      <c r="AQK92" s="24"/>
      <c r="AQL92" s="24"/>
      <c r="AQM92" s="24"/>
      <c r="AQN92" s="24"/>
      <c r="AQO92" s="24"/>
      <c r="AQP92" s="24"/>
      <c r="AQQ92" s="24"/>
      <c r="AQR92" s="24"/>
      <c r="AQS92" s="24"/>
      <c r="AQT92" s="24"/>
      <c r="AQU92" s="24"/>
      <c r="AQV92" s="24"/>
      <c r="AQW92" s="24"/>
      <c r="AQX92" s="24"/>
      <c r="AQY92" s="24"/>
      <c r="AQZ92" s="24"/>
      <c r="ARA92" s="24"/>
      <c r="ARB92" s="24"/>
      <c r="ARC92" s="24"/>
      <c r="ARD92" s="24"/>
      <c r="ARE92" s="24"/>
      <c r="ARF92" s="24"/>
      <c r="ARG92" s="24"/>
      <c r="ARH92" s="24"/>
      <c r="ARI92" s="24"/>
      <c r="ARJ92" s="24"/>
      <c r="ARK92" s="24"/>
      <c r="ARL92" s="24"/>
      <c r="ARM92" s="24"/>
      <c r="ARN92" s="24"/>
      <c r="ARO92" s="24"/>
      <c r="ARP92" s="24"/>
      <c r="ARQ92" s="24"/>
      <c r="ARR92" s="24"/>
      <c r="ARS92" s="24"/>
      <c r="ART92" s="24"/>
      <c r="ARU92" s="24"/>
      <c r="ARV92" s="24"/>
      <c r="ARW92" s="24"/>
      <c r="ARX92" s="24"/>
    </row>
    <row r="93" spans="1:1168" x14ac:dyDescent="0.2">
      <c r="A93" s="97" t="s">
        <v>87</v>
      </c>
      <c r="B93" s="102"/>
      <c r="C93" s="102"/>
      <c r="D93" s="118">
        <f>D86+D87+D88+D89+D90+D91+D92</f>
        <v>0</v>
      </c>
      <c r="E93" s="100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  <c r="YX93" s="24"/>
      <c r="YY93" s="24"/>
      <c r="YZ93" s="24"/>
      <c r="ZA93" s="24"/>
      <c r="ZB93" s="24"/>
      <c r="ZC93" s="24"/>
      <c r="ZD93" s="24"/>
      <c r="ZE93" s="24"/>
      <c r="ZF93" s="24"/>
      <c r="ZG93" s="24"/>
      <c r="ZH93" s="24"/>
      <c r="ZI93" s="24"/>
      <c r="ZJ93" s="24"/>
      <c r="ZK93" s="24"/>
      <c r="ZL93" s="24"/>
      <c r="ZM93" s="24"/>
      <c r="ZN93" s="24"/>
      <c r="ZO93" s="24"/>
      <c r="ZP93" s="24"/>
      <c r="ZQ93" s="24"/>
      <c r="ZR93" s="24"/>
      <c r="ZS93" s="24"/>
      <c r="ZT93" s="24"/>
      <c r="ZU93" s="24"/>
      <c r="ZV93" s="24"/>
      <c r="ZW93" s="24"/>
      <c r="ZX93" s="24"/>
      <c r="ZY93" s="24"/>
      <c r="ZZ93" s="24"/>
      <c r="AAA93" s="24"/>
      <c r="AAB93" s="24"/>
      <c r="AAC93" s="24"/>
      <c r="AAD93" s="24"/>
      <c r="AAE93" s="24"/>
      <c r="AAF93" s="24"/>
      <c r="AAG93" s="24"/>
      <c r="AAH93" s="24"/>
      <c r="AAI93" s="24"/>
      <c r="AAJ93" s="24"/>
      <c r="AAK93" s="24"/>
      <c r="AAL93" s="24"/>
      <c r="AAM93" s="24"/>
      <c r="AAN93" s="24"/>
      <c r="AAO93" s="24"/>
      <c r="AAP93" s="24"/>
      <c r="AAQ93" s="24"/>
      <c r="AAR93" s="24"/>
      <c r="AAS93" s="24"/>
      <c r="AAT93" s="24"/>
      <c r="AAU93" s="24"/>
      <c r="AAV93" s="24"/>
      <c r="AAW93" s="24"/>
      <c r="AAX93" s="24"/>
      <c r="AAY93" s="24"/>
      <c r="AAZ93" s="24"/>
      <c r="ABA93" s="24"/>
      <c r="ABB93" s="24"/>
      <c r="ABC93" s="24"/>
      <c r="ABD93" s="24"/>
      <c r="ABE93" s="24"/>
      <c r="ABF93" s="24"/>
      <c r="ABG93" s="24"/>
      <c r="ABH93" s="24"/>
      <c r="ABI93" s="24"/>
      <c r="ABJ93" s="24"/>
      <c r="ABK93" s="24"/>
      <c r="ABL93" s="24"/>
      <c r="ABM93" s="24"/>
      <c r="ABN93" s="24"/>
      <c r="ABO93" s="24"/>
      <c r="ABP93" s="24"/>
      <c r="ABQ93" s="24"/>
      <c r="ABR93" s="24"/>
      <c r="ABS93" s="24"/>
      <c r="ABT93" s="24"/>
      <c r="ABU93" s="24"/>
      <c r="ABV93" s="24"/>
      <c r="ABW93" s="24"/>
      <c r="ABX93" s="24"/>
      <c r="ABY93" s="24"/>
      <c r="ABZ93" s="24"/>
      <c r="ACA93" s="24"/>
      <c r="ACB93" s="24"/>
      <c r="ACC93" s="24"/>
      <c r="ACD93" s="24"/>
      <c r="ACE93" s="24"/>
      <c r="ACF93" s="24"/>
      <c r="ACG93" s="24"/>
      <c r="ACH93" s="24"/>
      <c r="ACI93" s="24"/>
      <c r="ACJ93" s="24"/>
      <c r="ACK93" s="24"/>
      <c r="ACL93" s="24"/>
      <c r="ACM93" s="24"/>
      <c r="ACN93" s="24"/>
      <c r="ACO93" s="24"/>
      <c r="ACP93" s="24"/>
      <c r="ACQ93" s="24"/>
      <c r="ACR93" s="24"/>
      <c r="ACS93" s="24"/>
      <c r="ACT93" s="24"/>
      <c r="ACU93" s="24"/>
      <c r="ACV93" s="24"/>
      <c r="ACW93" s="24"/>
      <c r="ACX93" s="24"/>
      <c r="ACY93" s="24"/>
      <c r="ACZ93" s="24"/>
      <c r="ADA93" s="24"/>
      <c r="ADB93" s="24"/>
      <c r="ADC93" s="24"/>
      <c r="ADD93" s="24"/>
      <c r="ADE93" s="24"/>
      <c r="ADF93" s="24"/>
      <c r="ADG93" s="24"/>
      <c r="ADH93" s="24"/>
      <c r="ADI93" s="24"/>
      <c r="ADJ93" s="24"/>
      <c r="ADK93" s="24"/>
      <c r="ADL93" s="24"/>
      <c r="ADM93" s="24"/>
      <c r="ADN93" s="24"/>
      <c r="ADO93" s="24"/>
      <c r="ADP93" s="24"/>
      <c r="ADQ93" s="24"/>
      <c r="ADR93" s="24"/>
      <c r="ADS93" s="24"/>
      <c r="ADT93" s="24"/>
      <c r="ADU93" s="24"/>
      <c r="ADV93" s="24"/>
      <c r="ADW93" s="24"/>
      <c r="ADX93" s="24"/>
      <c r="ADY93" s="24"/>
      <c r="ADZ93" s="24"/>
      <c r="AEA93" s="24"/>
      <c r="AEB93" s="24"/>
      <c r="AEC93" s="24"/>
      <c r="AED93" s="24"/>
      <c r="AEE93" s="24"/>
      <c r="AEF93" s="24"/>
      <c r="AEG93" s="24"/>
      <c r="AEH93" s="24"/>
      <c r="AEI93" s="24"/>
      <c r="AEJ93" s="24"/>
      <c r="AEK93" s="24"/>
      <c r="AEL93" s="24"/>
      <c r="AEM93" s="24"/>
      <c r="AEN93" s="24"/>
      <c r="AEO93" s="24"/>
      <c r="AEP93" s="24"/>
      <c r="AEQ93" s="24"/>
      <c r="AER93" s="24"/>
      <c r="AES93" s="24"/>
      <c r="AET93" s="24"/>
      <c r="AEU93" s="24"/>
      <c r="AEV93" s="24"/>
      <c r="AEW93" s="24"/>
      <c r="AEX93" s="24"/>
      <c r="AEY93" s="24"/>
      <c r="AEZ93" s="24"/>
      <c r="AFA93" s="24"/>
      <c r="AFB93" s="24"/>
      <c r="AFC93" s="24"/>
      <c r="AFD93" s="24"/>
      <c r="AFE93" s="24"/>
      <c r="AFF93" s="24"/>
      <c r="AFG93" s="24"/>
      <c r="AFH93" s="24"/>
      <c r="AFI93" s="24"/>
      <c r="AFJ93" s="24"/>
      <c r="AFK93" s="24"/>
      <c r="AFL93" s="24"/>
      <c r="AFM93" s="24"/>
      <c r="AFN93" s="24"/>
      <c r="AFO93" s="24"/>
      <c r="AFP93" s="24"/>
      <c r="AFQ93" s="24"/>
      <c r="AFR93" s="24"/>
      <c r="AFS93" s="24"/>
      <c r="AFT93" s="24"/>
      <c r="AFU93" s="24"/>
      <c r="AFV93" s="24"/>
      <c r="AFW93" s="24"/>
      <c r="AFX93" s="24"/>
      <c r="AFY93" s="24"/>
      <c r="AFZ93" s="24"/>
      <c r="AGA93" s="24"/>
      <c r="AGB93" s="24"/>
      <c r="AGC93" s="24"/>
      <c r="AGD93" s="24"/>
      <c r="AGE93" s="24"/>
      <c r="AGF93" s="24"/>
      <c r="AGG93" s="24"/>
      <c r="AGH93" s="24"/>
      <c r="AGI93" s="24"/>
      <c r="AGJ93" s="24"/>
      <c r="AGK93" s="24"/>
      <c r="AGL93" s="24"/>
      <c r="AGM93" s="24"/>
      <c r="AGN93" s="24"/>
      <c r="AGO93" s="24"/>
      <c r="AGP93" s="24"/>
      <c r="AGQ93" s="24"/>
      <c r="AGR93" s="24"/>
      <c r="AGS93" s="24"/>
      <c r="AGT93" s="24"/>
      <c r="AGU93" s="24"/>
      <c r="AGV93" s="24"/>
      <c r="AGW93" s="24"/>
      <c r="AGX93" s="24"/>
      <c r="AGY93" s="24"/>
      <c r="AGZ93" s="24"/>
      <c r="AHA93" s="24"/>
      <c r="AHB93" s="24"/>
      <c r="AHC93" s="24"/>
      <c r="AHD93" s="24"/>
      <c r="AHE93" s="24"/>
      <c r="AHF93" s="24"/>
      <c r="AHG93" s="24"/>
      <c r="AHH93" s="24"/>
      <c r="AHI93" s="24"/>
      <c r="AHJ93" s="24"/>
      <c r="AHK93" s="24"/>
      <c r="AHL93" s="24"/>
      <c r="AHM93" s="24"/>
      <c r="AHN93" s="24"/>
      <c r="AHO93" s="24"/>
      <c r="AHP93" s="24"/>
      <c r="AHQ93" s="24"/>
      <c r="AHR93" s="24"/>
      <c r="AHS93" s="24"/>
      <c r="AHT93" s="24"/>
      <c r="AHU93" s="24"/>
      <c r="AHV93" s="24"/>
      <c r="AHW93" s="24"/>
      <c r="AHX93" s="24"/>
      <c r="AHY93" s="24"/>
      <c r="AHZ93" s="24"/>
      <c r="AIA93" s="24"/>
      <c r="AIB93" s="24"/>
      <c r="AIC93" s="24"/>
      <c r="AID93" s="24"/>
      <c r="AIE93" s="24"/>
      <c r="AIF93" s="24"/>
      <c r="AIG93" s="24"/>
      <c r="AIH93" s="24"/>
      <c r="AII93" s="24"/>
      <c r="AIJ93" s="24"/>
      <c r="AIK93" s="24"/>
      <c r="AIL93" s="24"/>
      <c r="AIM93" s="24"/>
      <c r="AIN93" s="24"/>
      <c r="AIO93" s="24"/>
      <c r="AIP93" s="24"/>
      <c r="AIQ93" s="24"/>
      <c r="AIR93" s="24"/>
      <c r="AIS93" s="24"/>
      <c r="AIT93" s="24"/>
      <c r="AIU93" s="24"/>
      <c r="AIV93" s="24"/>
      <c r="AIW93" s="24"/>
      <c r="AIX93" s="24"/>
      <c r="AIY93" s="24"/>
      <c r="AIZ93" s="24"/>
      <c r="AJA93" s="24"/>
      <c r="AJB93" s="24"/>
      <c r="AJC93" s="24"/>
      <c r="AJD93" s="24"/>
      <c r="AJE93" s="24"/>
      <c r="AJF93" s="24"/>
      <c r="AJG93" s="24"/>
      <c r="AJH93" s="24"/>
      <c r="AJI93" s="24"/>
      <c r="AJJ93" s="24"/>
      <c r="AJK93" s="24"/>
      <c r="AJL93" s="24"/>
      <c r="AJM93" s="24"/>
      <c r="AJN93" s="24"/>
      <c r="AJO93" s="24"/>
      <c r="AJP93" s="24"/>
      <c r="AJQ93" s="24"/>
      <c r="AJR93" s="24"/>
      <c r="AJS93" s="24"/>
      <c r="AJT93" s="24"/>
      <c r="AJU93" s="24"/>
      <c r="AJV93" s="24"/>
      <c r="AJW93" s="24"/>
      <c r="AJX93" s="24"/>
      <c r="AJY93" s="24"/>
      <c r="AJZ93" s="24"/>
      <c r="AKA93" s="24"/>
      <c r="AKB93" s="24"/>
      <c r="AKC93" s="24"/>
      <c r="AKD93" s="24"/>
      <c r="AKE93" s="24"/>
      <c r="AKF93" s="24"/>
      <c r="AKG93" s="24"/>
      <c r="AKH93" s="24"/>
      <c r="AKI93" s="24"/>
      <c r="AKJ93" s="24"/>
      <c r="AKK93" s="24"/>
      <c r="AKL93" s="24"/>
      <c r="AKM93" s="24"/>
      <c r="AKN93" s="24"/>
      <c r="AKO93" s="24"/>
      <c r="AKP93" s="24"/>
      <c r="AKQ93" s="24"/>
      <c r="AKR93" s="24"/>
      <c r="AKS93" s="24"/>
      <c r="AKT93" s="24"/>
      <c r="AKU93" s="24"/>
      <c r="AKV93" s="24"/>
      <c r="AKW93" s="24"/>
      <c r="AKX93" s="24"/>
      <c r="AKY93" s="24"/>
      <c r="AKZ93" s="24"/>
      <c r="ALA93" s="24"/>
      <c r="ALB93" s="24"/>
      <c r="ALC93" s="24"/>
      <c r="ALD93" s="24"/>
      <c r="ALE93" s="24"/>
      <c r="ALF93" s="24"/>
      <c r="ALG93" s="24"/>
      <c r="ALH93" s="24"/>
      <c r="ALI93" s="24"/>
      <c r="ALJ93" s="24"/>
      <c r="ALK93" s="24"/>
      <c r="ALL93" s="24"/>
      <c r="ALM93" s="24"/>
      <c r="ALN93" s="24"/>
      <c r="ALO93" s="24"/>
      <c r="ALP93" s="24"/>
      <c r="ALQ93" s="24"/>
      <c r="ALR93" s="24"/>
      <c r="ALS93" s="24"/>
      <c r="ALT93" s="24"/>
      <c r="ALU93" s="24"/>
      <c r="ALV93" s="24"/>
      <c r="ALW93" s="24"/>
      <c r="ALX93" s="24"/>
      <c r="ALY93" s="24"/>
      <c r="ALZ93" s="24"/>
      <c r="AMA93" s="24"/>
      <c r="AMB93" s="24"/>
      <c r="AMC93" s="24"/>
      <c r="AMD93" s="24"/>
      <c r="AME93" s="24"/>
      <c r="AMF93" s="24"/>
      <c r="AMG93" s="24"/>
      <c r="AMH93" s="24"/>
      <c r="AMI93" s="24"/>
      <c r="AMJ93" s="24"/>
      <c r="AMK93" s="24"/>
      <c r="AML93" s="24"/>
      <c r="AMM93" s="24"/>
      <c r="AMN93" s="24"/>
      <c r="AMO93" s="24"/>
      <c r="AMP93" s="24"/>
      <c r="AMQ93" s="24"/>
      <c r="AMR93" s="24"/>
      <c r="AMS93" s="24"/>
      <c r="AMT93" s="24"/>
      <c r="AMU93" s="24"/>
      <c r="AMV93" s="24"/>
      <c r="AMW93" s="24"/>
      <c r="AMX93" s="24"/>
      <c r="AMY93" s="24"/>
      <c r="AMZ93" s="24"/>
      <c r="ANA93" s="24"/>
      <c r="ANB93" s="24"/>
      <c r="ANC93" s="24"/>
      <c r="AND93" s="24"/>
      <c r="ANE93" s="24"/>
      <c r="ANF93" s="24"/>
      <c r="ANG93" s="24"/>
      <c r="ANH93" s="24"/>
      <c r="ANI93" s="24"/>
      <c r="ANJ93" s="24"/>
      <c r="ANK93" s="24"/>
      <c r="ANL93" s="24"/>
      <c r="ANM93" s="24"/>
      <c r="ANN93" s="24"/>
      <c r="ANO93" s="24"/>
      <c r="ANP93" s="24"/>
      <c r="ANQ93" s="24"/>
      <c r="ANR93" s="24"/>
      <c r="ANS93" s="24"/>
      <c r="ANT93" s="24"/>
      <c r="ANU93" s="24"/>
      <c r="ANV93" s="24"/>
      <c r="ANW93" s="24"/>
      <c r="ANX93" s="24"/>
      <c r="ANY93" s="24"/>
      <c r="ANZ93" s="24"/>
      <c r="AOA93" s="24"/>
      <c r="AOB93" s="24"/>
      <c r="AOC93" s="24"/>
      <c r="AOD93" s="24"/>
      <c r="AOE93" s="24"/>
      <c r="AOF93" s="24"/>
      <c r="AOG93" s="24"/>
      <c r="AOH93" s="24"/>
      <c r="AOI93" s="24"/>
      <c r="AOJ93" s="24"/>
      <c r="AOK93" s="24"/>
      <c r="AOL93" s="24"/>
      <c r="AOM93" s="24"/>
      <c r="AON93" s="24"/>
      <c r="AOO93" s="24"/>
      <c r="AOP93" s="24"/>
      <c r="AOQ93" s="24"/>
      <c r="AOR93" s="24"/>
      <c r="AOS93" s="24"/>
      <c r="AOT93" s="24"/>
      <c r="AOU93" s="24"/>
      <c r="AOV93" s="24"/>
      <c r="AOW93" s="24"/>
      <c r="AOX93" s="24"/>
      <c r="AOY93" s="24"/>
      <c r="AOZ93" s="24"/>
      <c r="APA93" s="24"/>
      <c r="APB93" s="24"/>
      <c r="APC93" s="24"/>
      <c r="APD93" s="24"/>
      <c r="APE93" s="24"/>
      <c r="APF93" s="24"/>
      <c r="APG93" s="24"/>
      <c r="APH93" s="24"/>
      <c r="API93" s="24"/>
      <c r="APJ93" s="24"/>
      <c r="APK93" s="24"/>
      <c r="APL93" s="24"/>
      <c r="APM93" s="24"/>
      <c r="APN93" s="24"/>
      <c r="APO93" s="24"/>
      <c r="APP93" s="24"/>
      <c r="APQ93" s="24"/>
      <c r="APR93" s="24"/>
      <c r="APS93" s="24"/>
      <c r="APT93" s="24"/>
      <c r="APU93" s="24"/>
      <c r="APV93" s="24"/>
      <c r="APW93" s="24"/>
      <c r="APX93" s="24"/>
      <c r="APY93" s="24"/>
      <c r="APZ93" s="24"/>
      <c r="AQA93" s="24"/>
      <c r="AQB93" s="24"/>
      <c r="AQC93" s="24"/>
      <c r="AQD93" s="24"/>
      <c r="AQE93" s="24"/>
      <c r="AQF93" s="24"/>
      <c r="AQG93" s="24"/>
      <c r="AQH93" s="24"/>
      <c r="AQI93" s="24"/>
      <c r="AQJ93" s="24"/>
      <c r="AQK93" s="24"/>
      <c r="AQL93" s="24"/>
      <c r="AQM93" s="24"/>
      <c r="AQN93" s="24"/>
      <c r="AQO93" s="24"/>
      <c r="AQP93" s="24"/>
      <c r="AQQ93" s="24"/>
      <c r="AQR93" s="24"/>
      <c r="AQS93" s="24"/>
      <c r="AQT93" s="24"/>
      <c r="AQU93" s="24"/>
      <c r="AQV93" s="24"/>
      <c r="AQW93" s="24"/>
      <c r="AQX93" s="24"/>
      <c r="AQY93" s="24"/>
      <c r="AQZ93" s="24"/>
      <c r="ARA93" s="24"/>
      <c r="ARB93" s="24"/>
      <c r="ARC93" s="24"/>
      <c r="ARD93" s="24"/>
      <c r="ARE93" s="24"/>
      <c r="ARF93" s="24"/>
      <c r="ARG93" s="24"/>
      <c r="ARH93" s="24"/>
      <c r="ARI93" s="24"/>
      <c r="ARJ93" s="24"/>
      <c r="ARK93" s="24"/>
      <c r="ARL93" s="24"/>
      <c r="ARM93" s="24"/>
      <c r="ARN93" s="24"/>
      <c r="ARO93" s="24"/>
      <c r="ARP93" s="24"/>
      <c r="ARQ93" s="24"/>
      <c r="ARR93" s="24"/>
      <c r="ARS93" s="24"/>
      <c r="ART93" s="24"/>
      <c r="ARU93" s="24"/>
      <c r="ARV93" s="24"/>
      <c r="ARW93" s="24"/>
      <c r="ARX93" s="24"/>
    </row>
    <row r="94" spans="1:1168" x14ac:dyDescent="0.2">
      <c r="A94" s="10" t="s">
        <v>52</v>
      </c>
      <c r="B94" s="3"/>
      <c r="C94" s="3"/>
      <c r="D94" s="165"/>
      <c r="E94" s="163"/>
    </row>
    <row r="95" spans="1:1168" x14ac:dyDescent="0.2">
      <c r="A95" s="10"/>
      <c r="B95" s="4" t="str">
        <f>B87</f>
        <v>AUGUST</v>
      </c>
      <c r="C95" s="3"/>
      <c r="D95" s="33"/>
      <c r="E95" s="10"/>
    </row>
    <row r="96" spans="1:1168" x14ac:dyDescent="0.2">
      <c r="A96" s="10"/>
      <c r="B96" s="3"/>
      <c r="C96" s="3"/>
      <c r="D96" s="33"/>
      <c r="E96" s="10"/>
    </row>
    <row r="97" spans="1:5" x14ac:dyDescent="0.2">
      <c r="A97" s="10"/>
      <c r="B97" s="3"/>
      <c r="C97" s="3"/>
      <c r="D97" s="33"/>
      <c r="E97" s="10"/>
    </row>
    <row r="98" spans="1:5" x14ac:dyDescent="0.2">
      <c r="A98" s="10"/>
      <c r="B98" s="3"/>
      <c r="C98" s="3"/>
      <c r="D98" s="33"/>
      <c r="E98" s="10"/>
    </row>
    <row r="99" spans="1:5" x14ac:dyDescent="0.2">
      <c r="A99" s="4" t="s">
        <v>53</v>
      </c>
      <c r="B99" s="3"/>
      <c r="C99" s="3"/>
      <c r="D99" s="33"/>
      <c r="E99" s="10"/>
    </row>
    <row r="100" spans="1:5" ht="13.5" thickBot="1" x14ac:dyDescent="0.25">
      <c r="A100" s="92" t="s">
        <v>54</v>
      </c>
      <c r="B100" s="93"/>
      <c r="C100" s="115"/>
      <c r="D100" s="116">
        <f>D94+D95+D96+D97+D98+D99</f>
        <v>0</v>
      </c>
      <c r="E100" s="117"/>
    </row>
    <row r="101" spans="1:5" x14ac:dyDescent="0.2">
      <c r="A101" s="11" t="s">
        <v>113</v>
      </c>
      <c r="B101" s="21" t="str">
        <f>B95</f>
        <v>AUGUST</v>
      </c>
      <c r="C101" s="186"/>
      <c r="D101" s="57"/>
      <c r="E101" s="161"/>
    </row>
    <row r="102" spans="1:5" x14ac:dyDescent="0.2">
      <c r="A102" s="11"/>
      <c r="B102" s="5"/>
      <c r="C102" s="173"/>
      <c r="D102" s="162"/>
      <c r="E102" s="184"/>
    </row>
    <row r="103" spans="1:5" ht="13.5" thickBot="1" x14ac:dyDescent="0.25">
      <c r="A103" s="12" t="s">
        <v>114</v>
      </c>
      <c r="B103" s="9"/>
      <c r="C103" s="5"/>
      <c r="D103" s="65"/>
      <c r="E103" s="11"/>
    </row>
    <row r="104" spans="1:5" ht="13.5" thickBot="1" x14ac:dyDescent="0.25">
      <c r="A104" s="79" t="s">
        <v>115</v>
      </c>
      <c r="B104" s="96"/>
      <c r="C104" s="96"/>
      <c r="D104" s="84">
        <f>D101+D102+D103</f>
        <v>0</v>
      </c>
      <c r="E104" s="87"/>
    </row>
    <row r="105" spans="1:5" x14ac:dyDescent="0.2">
      <c r="A105" s="21" t="s">
        <v>116</v>
      </c>
      <c r="B105" s="11"/>
      <c r="C105" s="10">
        <v>17</v>
      </c>
      <c r="D105" s="33">
        <v>196</v>
      </c>
      <c r="E105" s="10" t="s">
        <v>182</v>
      </c>
    </row>
    <row r="106" spans="1:5" x14ac:dyDescent="0.2">
      <c r="A106" s="4"/>
      <c r="B106" s="10"/>
      <c r="C106" s="22"/>
      <c r="D106" s="57">
        <v>0</v>
      </c>
      <c r="E106" s="22"/>
    </row>
    <row r="107" spans="1:5" x14ac:dyDescent="0.2">
      <c r="A107" s="4" t="s">
        <v>117</v>
      </c>
      <c r="B107" s="4" t="str">
        <f>B101</f>
        <v>AUGUST</v>
      </c>
      <c r="D107">
        <v>0</v>
      </c>
    </row>
    <row r="108" spans="1:5" ht="13.5" thickBot="1" x14ac:dyDescent="0.25">
      <c r="A108" s="12"/>
      <c r="B108" s="12"/>
      <c r="C108" s="75"/>
      <c r="D108" s="44">
        <v>0</v>
      </c>
      <c r="E108" s="75"/>
    </row>
    <row r="109" spans="1:5" ht="13.5" thickBot="1" x14ac:dyDescent="0.25">
      <c r="A109" s="79" t="s">
        <v>118</v>
      </c>
      <c r="B109" s="96"/>
      <c r="C109" s="96"/>
      <c r="D109" s="104">
        <f>D105+D106</f>
        <v>196</v>
      </c>
      <c r="E109" s="119"/>
    </row>
    <row r="110" spans="1:5" x14ac:dyDescent="0.2">
      <c r="A110" s="21" t="s">
        <v>122</v>
      </c>
      <c r="D110" s="98">
        <v>0</v>
      </c>
      <c r="E110" s="8"/>
    </row>
    <row r="111" spans="1:5" x14ac:dyDescent="0.2">
      <c r="B111" s="4" t="str">
        <f>B107</f>
        <v>AUGUST</v>
      </c>
      <c r="C111" s="10"/>
      <c r="D111" s="33">
        <v>0</v>
      </c>
      <c r="E111" s="10"/>
    </row>
    <row r="112" spans="1:5" ht="13.5" thickBot="1" x14ac:dyDescent="0.25">
      <c r="A112" s="12" t="s">
        <v>123</v>
      </c>
      <c r="B112" s="13"/>
      <c r="C112" s="13"/>
      <c r="D112" s="25">
        <v>0</v>
      </c>
      <c r="E112" s="13"/>
    </row>
    <row r="113" spans="1:5" ht="13.5" thickBot="1" x14ac:dyDescent="0.25">
      <c r="A113" s="79" t="s">
        <v>124</v>
      </c>
      <c r="B113" s="96"/>
      <c r="C113" s="96"/>
      <c r="D113" s="106">
        <f>D110</f>
        <v>0</v>
      </c>
      <c r="E113" s="87"/>
    </row>
    <row r="114" spans="1:5" x14ac:dyDescent="0.2">
      <c r="A114" s="21" t="s">
        <v>78</v>
      </c>
      <c r="B114" s="11"/>
      <c r="C114" s="11">
        <v>26</v>
      </c>
      <c r="D114" s="32"/>
      <c r="E114" s="11"/>
    </row>
    <row r="115" spans="1:5" x14ac:dyDescent="0.2">
      <c r="A115" s="4" t="s">
        <v>79</v>
      </c>
      <c r="B115" s="4" t="str">
        <f>B111</f>
        <v>AUGUST</v>
      </c>
      <c r="C115" s="10"/>
      <c r="D115" s="15">
        <v>0</v>
      </c>
      <c r="E115" s="10"/>
    </row>
    <row r="116" spans="1:5" ht="13.5" thickBot="1" x14ac:dyDescent="0.25">
      <c r="A116" s="12"/>
      <c r="B116" s="13"/>
      <c r="C116" s="13"/>
      <c r="D116" s="26">
        <v>0</v>
      </c>
      <c r="E116" s="13"/>
    </row>
    <row r="117" spans="1:5" ht="13.5" thickBot="1" x14ac:dyDescent="0.25">
      <c r="A117" s="79" t="s">
        <v>91</v>
      </c>
      <c r="B117" s="157"/>
      <c r="C117" s="157"/>
      <c r="D117" s="136">
        <f>D114</f>
        <v>0</v>
      </c>
      <c r="E117" s="158"/>
    </row>
    <row r="118" spans="1:5" x14ac:dyDescent="0.2">
      <c r="A118" s="31" t="s">
        <v>38</v>
      </c>
      <c r="B118" s="3"/>
      <c r="C118">
        <v>10</v>
      </c>
      <c r="D118">
        <v>595</v>
      </c>
      <c r="E118" s="8" t="s">
        <v>142</v>
      </c>
    </row>
    <row r="119" spans="1:5" x14ac:dyDescent="0.2">
      <c r="A119" s="31"/>
      <c r="B119" s="3"/>
      <c r="C119" s="219">
        <v>17</v>
      </c>
      <c r="D119" s="187">
        <v>428.4</v>
      </c>
      <c r="E119" s="190" t="s">
        <v>183</v>
      </c>
    </row>
    <row r="120" spans="1:5" x14ac:dyDescent="0.2">
      <c r="A120" s="31"/>
      <c r="B120" s="3"/>
      <c r="C120" s="219">
        <v>19</v>
      </c>
      <c r="D120" s="187">
        <v>1761.2</v>
      </c>
      <c r="E120" s="190" t="s">
        <v>185</v>
      </c>
    </row>
    <row r="121" spans="1:5" x14ac:dyDescent="0.2">
      <c r="A121" s="31"/>
      <c r="B121" s="3"/>
      <c r="C121" s="219">
        <v>25</v>
      </c>
      <c r="D121" s="187">
        <v>94.5</v>
      </c>
      <c r="E121" s="190" t="s">
        <v>187</v>
      </c>
    </row>
    <row r="122" spans="1:5" x14ac:dyDescent="0.2">
      <c r="A122" s="10"/>
      <c r="B122" s="3"/>
      <c r="C122" s="219">
        <v>25</v>
      </c>
      <c r="D122" s="187">
        <v>2081</v>
      </c>
      <c r="E122" s="190" t="s">
        <v>147</v>
      </c>
    </row>
    <row r="123" spans="1:5" x14ac:dyDescent="0.2">
      <c r="A123" s="10"/>
      <c r="B123" s="4" t="s">
        <v>152</v>
      </c>
      <c r="C123" s="233">
        <v>27</v>
      </c>
      <c r="D123" s="162">
        <v>1115.03</v>
      </c>
      <c r="E123" s="161" t="s">
        <v>188</v>
      </c>
    </row>
    <row r="124" spans="1:5" x14ac:dyDescent="0.2">
      <c r="A124" s="10" t="s">
        <v>39</v>
      </c>
      <c r="B124" s="4"/>
      <c r="C124" s="233">
        <v>27</v>
      </c>
      <c r="D124" s="162">
        <v>119</v>
      </c>
      <c r="E124" s="189" t="s">
        <v>189</v>
      </c>
    </row>
    <row r="125" spans="1:5" ht="13.5" thickBot="1" x14ac:dyDescent="0.25">
      <c r="A125" s="91"/>
      <c r="B125" s="29"/>
      <c r="C125" s="241">
        <v>30</v>
      </c>
      <c r="D125" s="162">
        <v>1187.6199999999999</v>
      </c>
      <c r="E125" s="161" t="s">
        <v>141</v>
      </c>
    </row>
    <row r="126" spans="1:5" ht="13.5" thickBot="1" x14ac:dyDescent="0.25">
      <c r="A126" s="79" t="s">
        <v>40</v>
      </c>
      <c r="B126" s="102"/>
      <c r="C126" s="102"/>
      <c r="D126" s="143">
        <f>D118+D119+D120+D121+D122+D123+D124+D125</f>
        <v>7381.75</v>
      </c>
      <c r="E126" s="144"/>
    </row>
    <row r="127" spans="1:5" x14ac:dyDescent="0.2">
      <c r="A127" s="21" t="s">
        <v>46</v>
      </c>
      <c r="B127" s="3"/>
      <c r="C127" s="3"/>
      <c r="D127" s="3">
        <v>0</v>
      </c>
      <c r="E127" s="3"/>
    </row>
    <row r="128" spans="1:5" x14ac:dyDescent="0.2">
      <c r="A128" s="4"/>
      <c r="B128" s="4" t="str">
        <f>B123</f>
        <v>AUGUST</v>
      </c>
      <c r="C128" s="3"/>
      <c r="D128" s="3">
        <v>0</v>
      </c>
      <c r="E128" s="3"/>
    </row>
    <row r="129" spans="1:5" x14ac:dyDescent="0.2">
      <c r="A129" s="4">
        <v>59.17</v>
      </c>
      <c r="B129" s="3"/>
      <c r="C129" s="3"/>
      <c r="D129" s="15">
        <v>0</v>
      </c>
      <c r="E129" s="3"/>
    </row>
    <row r="130" spans="1:5" ht="13.5" thickBot="1" x14ac:dyDescent="0.25">
      <c r="A130" s="194" t="s">
        <v>48</v>
      </c>
      <c r="B130" s="195"/>
      <c r="C130" s="195"/>
      <c r="D130" s="196">
        <f>D127+D128+D129</f>
        <v>0</v>
      </c>
      <c r="E130" s="95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0"/>
  <sheetViews>
    <sheetView topLeftCell="A10" workbookViewId="0">
      <selection activeCell="D14" sqref="D14"/>
    </sheetView>
  </sheetViews>
  <sheetFormatPr defaultRowHeight="12.75" x14ac:dyDescent="0.2"/>
  <cols>
    <col min="1" max="1" width="19.85546875" customWidth="1"/>
    <col min="2" max="2" width="13.140625" customWidth="1"/>
    <col min="3" max="3" width="11.5703125" customWidth="1"/>
    <col min="4" max="4" width="11.85546875" customWidth="1"/>
    <col min="5" max="5" width="55.7109375" customWidth="1"/>
  </cols>
  <sheetData>
    <row r="1" spans="1:5" x14ac:dyDescent="0.2">
      <c r="A1" s="7" t="s">
        <v>0</v>
      </c>
    </row>
    <row r="3" spans="1:5" x14ac:dyDescent="0.2">
      <c r="A3" t="s">
        <v>13</v>
      </c>
      <c r="E3" s="8" t="s">
        <v>61</v>
      </c>
    </row>
    <row r="4" spans="1:5" x14ac:dyDescent="0.2">
      <c r="A4" t="s">
        <v>14</v>
      </c>
    </row>
    <row r="5" spans="1:5" x14ac:dyDescent="0.2">
      <c r="A5" t="s">
        <v>1</v>
      </c>
    </row>
    <row r="6" spans="1:5" x14ac:dyDescent="0.2">
      <c r="A6" t="s">
        <v>15</v>
      </c>
    </row>
    <row r="9" spans="1:5" x14ac:dyDescent="0.2">
      <c r="C9" s="215" t="s">
        <v>154</v>
      </c>
      <c r="D9" s="215"/>
      <c r="E9" s="215"/>
    </row>
    <row r="10" spans="1:5" ht="13.5" thickBot="1" x14ac:dyDescent="0.25"/>
    <row r="11" spans="1:5" s="1" customFormat="1" x14ac:dyDescent="0.2">
      <c r="A11" s="238" t="s">
        <v>2</v>
      </c>
      <c r="B11" s="239" t="s">
        <v>3</v>
      </c>
      <c r="C11" s="239" t="s">
        <v>4</v>
      </c>
      <c r="D11" s="239" t="s">
        <v>5</v>
      </c>
      <c r="E11" s="240" t="s">
        <v>6</v>
      </c>
    </row>
    <row r="12" spans="1:5" x14ac:dyDescent="0.2">
      <c r="A12" s="33" t="s">
        <v>7</v>
      </c>
      <c r="B12" s="15" t="s">
        <v>152</v>
      </c>
      <c r="C12" s="166">
        <v>12</v>
      </c>
      <c r="D12" s="162">
        <v>270423</v>
      </c>
      <c r="E12" s="189" t="s">
        <v>178</v>
      </c>
    </row>
    <row r="13" spans="1:5" x14ac:dyDescent="0.2">
      <c r="A13" s="15" t="s">
        <v>8</v>
      </c>
      <c r="B13" s="33"/>
      <c r="C13" s="166">
        <v>12</v>
      </c>
      <c r="D13" s="162">
        <v>14423</v>
      </c>
      <c r="E13" s="161" t="str">
        <f>E12</f>
        <v>SALARII IULIE 2021</v>
      </c>
    </row>
    <row r="14" spans="1:5" x14ac:dyDescent="0.2">
      <c r="A14" s="15"/>
      <c r="B14" s="33"/>
      <c r="C14" s="166">
        <v>13</v>
      </c>
      <c r="D14" s="162">
        <v>6924</v>
      </c>
      <c r="E14" s="161" t="str">
        <f>E13</f>
        <v>SALARII IULIE 2021</v>
      </c>
    </row>
    <row r="15" spans="1:5" ht="13.5" thickBot="1" x14ac:dyDescent="0.25">
      <c r="A15" s="198"/>
      <c r="B15" s="125"/>
      <c r="C15" s="55"/>
      <c r="D15" s="205"/>
      <c r="E15" s="56"/>
    </row>
    <row r="16" spans="1:5" ht="13.5" thickBot="1" x14ac:dyDescent="0.25">
      <c r="A16" s="108" t="s">
        <v>9</v>
      </c>
      <c r="B16" s="88"/>
      <c r="C16" s="88"/>
      <c r="D16" s="204">
        <f>D12+D13+D14</f>
        <v>291770</v>
      </c>
      <c r="E16" s="85"/>
    </row>
    <row r="17" spans="1:5" x14ac:dyDescent="0.2">
      <c r="A17" s="32" t="s">
        <v>10</v>
      </c>
      <c r="B17" s="32"/>
      <c r="C17" s="32"/>
      <c r="D17" s="202"/>
      <c r="E17" s="203"/>
    </row>
    <row r="18" spans="1:5" x14ac:dyDescent="0.2">
      <c r="A18" s="15" t="s">
        <v>11</v>
      </c>
      <c r="B18" s="15" t="str">
        <f>B12</f>
        <v>AUGUST</v>
      </c>
      <c r="C18" s="33"/>
      <c r="D18" s="33"/>
    </row>
    <row r="19" spans="1:5" ht="13.5" thickBot="1" x14ac:dyDescent="0.25">
      <c r="A19" s="25"/>
      <c r="B19" s="25"/>
      <c r="C19" s="25"/>
      <c r="D19" s="25"/>
      <c r="E19" s="13"/>
    </row>
    <row r="20" spans="1:5" ht="13.5" thickBot="1" x14ac:dyDescent="0.25">
      <c r="A20" s="108" t="s">
        <v>12</v>
      </c>
      <c r="B20" s="88"/>
      <c r="C20" s="88"/>
      <c r="D20" s="88">
        <f>D17+D18+D19</f>
        <v>0</v>
      </c>
      <c r="E20" s="112"/>
    </row>
    <row r="21" spans="1:5" x14ac:dyDescent="0.2">
      <c r="A21" s="32" t="s">
        <v>69</v>
      </c>
      <c r="B21" s="32"/>
      <c r="C21" s="33">
        <v>13</v>
      </c>
      <c r="D21" s="162">
        <v>20</v>
      </c>
      <c r="E21" s="165" t="s">
        <v>148</v>
      </c>
    </row>
    <row r="22" spans="1:5" x14ac:dyDescent="0.2">
      <c r="A22" s="33" t="s">
        <v>70</v>
      </c>
      <c r="B22" s="15" t="str">
        <f>B18</f>
        <v>AUGUST</v>
      </c>
      <c r="C22" s="33">
        <v>16</v>
      </c>
      <c r="D22" s="170">
        <v>80</v>
      </c>
      <c r="E22" s="164" t="str">
        <f>E21</f>
        <v>DIURNA</v>
      </c>
    </row>
    <row r="23" spans="1:5" x14ac:dyDescent="0.2">
      <c r="A23" s="25"/>
      <c r="B23" s="25"/>
      <c r="C23" s="33">
        <v>23</v>
      </c>
      <c r="D23" s="33">
        <v>120</v>
      </c>
      <c r="E23" s="33" t="str">
        <f>E22</f>
        <v>DIURNA</v>
      </c>
    </row>
    <row r="24" spans="1:5" ht="13.5" thickBot="1" x14ac:dyDescent="0.25">
      <c r="A24" s="25"/>
      <c r="B24" s="25"/>
      <c r="C24" s="71"/>
      <c r="D24" s="72"/>
    </row>
    <row r="25" spans="1:5" ht="13.5" thickBot="1" x14ac:dyDescent="0.25">
      <c r="A25" s="108" t="s">
        <v>71</v>
      </c>
      <c r="B25" s="88"/>
      <c r="C25" s="88"/>
      <c r="D25" s="88">
        <f>D21+D22+D23+D24</f>
        <v>220</v>
      </c>
      <c r="E25" s="112"/>
    </row>
    <row r="26" spans="1:5" x14ac:dyDescent="0.2">
      <c r="A26" s="32" t="s">
        <v>19</v>
      </c>
      <c r="B26" s="32"/>
      <c r="C26" s="233">
        <v>12</v>
      </c>
      <c r="D26" s="162">
        <v>32116</v>
      </c>
      <c r="E26" s="189" t="s">
        <v>179</v>
      </c>
    </row>
    <row r="27" spans="1:5" x14ac:dyDescent="0.2">
      <c r="A27" s="15" t="s">
        <v>20</v>
      </c>
      <c r="B27" s="15" t="str">
        <f>B22</f>
        <v>AUGUST</v>
      </c>
      <c r="C27" s="233">
        <v>13</v>
      </c>
      <c r="D27" s="162">
        <v>806</v>
      </c>
      <c r="E27" s="161" t="str">
        <f>E26</f>
        <v>NORMA DE HRANA</v>
      </c>
    </row>
    <row r="28" spans="1:5" x14ac:dyDescent="0.2">
      <c r="A28" s="25"/>
      <c r="B28" s="25"/>
      <c r="C28" s="233"/>
      <c r="D28" s="162"/>
      <c r="E28" s="161"/>
    </row>
    <row r="29" spans="1:5" x14ac:dyDescent="0.2">
      <c r="A29" s="198"/>
      <c r="B29" s="125"/>
      <c r="C29" s="233"/>
      <c r="D29" s="162"/>
      <c r="E29" s="161"/>
    </row>
    <row r="30" spans="1:5" ht="13.5" thickBot="1" x14ac:dyDescent="0.25">
      <c r="A30" s="198"/>
      <c r="B30" s="125"/>
      <c r="C30" s="234"/>
      <c r="D30" s="200"/>
      <c r="E30" s="199"/>
    </row>
    <row r="31" spans="1:5" ht="13.5" thickBot="1" x14ac:dyDescent="0.25">
      <c r="A31" s="108" t="s">
        <v>21</v>
      </c>
      <c r="B31" s="104"/>
      <c r="C31" s="108"/>
      <c r="D31" s="201">
        <f>D26+D27+D28+D29+D30</f>
        <v>32922</v>
      </c>
      <c r="E31" s="85"/>
    </row>
    <row r="32" spans="1:5" x14ac:dyDescent="0.2">
      <c r="A32" s="32" t="s">
        <v>72</v>
      </c>
      <c r="B32" s="32"/>
      <c r="C32" s="188"/>
      <c r="D32" s="162"/>
      <c r="E32" s="189"/>
    </row>
    <row r="33" spans="1:5" x14ac:dyDescent="0.2">
      <c r="A33" s="33"/>
      <c r="B33" s="33"/>
      <c r="C33" s="188"/>
      <c r="D33" s="162"/>
      <c r="E33" s="161"/>
    </row>
    <row r="34" spans="1:5" x14ac:dyDescent="0.2">
      <c r="A34" s="33" t="s">
        <v>73</v>
      </c>
      <c r="B34" s="15" t="str">
        <f>B27</f>
        <v>AUGUST</v>
      </c>
      <c r="C34" s="188"/>
      <c r="D34" s="162"/>
      <c r="E34" s="161"/>
    </row>
    <row r="35" spans="1:5" ht="13.5" thickBot="1" x14ac:dyDescent="0.25">
      <c r="A35" s="25"/>
      <c r="B35" s="25"/>
      <c r="C35" s="25"/>
      <c r="D35" s="25"/>
      <c r="E35" s="13"/>
    </row>
    <row r="36" spans="1:5" ht="13.5" thickBot="1" x14ac:dyDescent="0.25">
      <c r="A36" s="27" t="s">
        <v>74</v>
      </c>
      <c r="B36" s="39"/>
      <c r="C36" s="39"/>
      <c r="D36" s="35"/>
      <c r="E36" s="19"/>
    </row>
    <row r="37" spans="1:5" x14ac:dyDescent="0.2">
      <c r="A37" s="32" t="s">
        <v>110</v>
      </c>
      <c r="B37" s="32"/>
      <c r="C37" s="32"/>
      <c r="D37" s="32"/>
      <c r="E37" s="11"/>
    </row>
    <row r="38" spans="1:5" x14ac:dyDescent="0.2">
      <c r="A38" s="33" t="s">
        <v>111</v>
      </c>
      <c r="B38" s="15"/>
      <c r="C38" s="33"/>
      <c r="D38" s="33"/>
      <c r="E38" s="10"/>
    </row>
    <row r="39" spans="1:5" x14ac:dyDescent="0.2">
      <c r="A39" s="33"/>
      <c r="B39" s="15"/>
      <c r="C39" s="33"/>
      <c r="D39" s="33"/>
      <c r="E39" s="10"/>
    </row>
    <row r="40" spans="1:5" x14ac:dyDescent="0.2">
      <c r="A40" s="33"/>
      <c r="B40" s="33"/>
      <c r="C40" s="33"/>
      <c r="D40" s="33"/>
      <c r="E40" s="10"/>
    </row>
    <row r="41" spans="1:5" x14ac:dyDescent="0.2">
      <c r="A41" s="33"/>
      <c r="B41" s="33"/>
      <c r="C41" s="33"/>
      <c r="D41" s="33"/>
      <c r="E41" s="10"/>
    </row>
    <row r="42" spans="1:5" x14ac:dyDescent="0.2">
      <c r="A42" s="33"/>
      <c r="B42" s="33"/>
      <c r="C42" s="57"/>
      <c r="D42" s="3"/>
      <c r="E42" s="22"/>
    </row>
    <row r="43" spans="1:5" x14ac:dyDescent="0.2">
      <c r="A43" s="32"/>
      <c r="B43" s="32"/>
      <c r="C43" s="55"/>
      <c r="D43" s="55"/>
      <c r="E43" s="56"/>
    </row>
    <row r="44" spans="1:5" ht="13.5" thickBot="1" x14ac:dyDescent="0.25">
      <c r="A44" s="25"/>
      <c r="B44" s="25"/>
      <c r="C44" s="25"/>
      <c r="D44" s="25"/>
      <c r="E44" s="13"/>
    </row>
    <row r="45" spans="1:5" x14ac:dyDescent="0.2">
      <c r="A45" s="120" t="s">
        <v>112</v>
      </c>
      <c r="B45" s="121"/>
      <c r="C45" s="121"/>
      <c r="D45" s="118">
        <f>D37+D38+D39+D40+D41+D42</f>
        <v>0</v>
      </c>
      <c r="E45" s="100"/>
    </row>
    <row r="46" spans="1:5" x14ac:dyDescent="0.2">
      <c r="A46" s="33" t="s">
        <v>127</v>
      </c>
      <c r="B46" s="15" t="str">
        <f>B34</f>
        <v>AUGUST</v>
      </c>
      <c r="C46" s="33">
        <v>23</v>
      </c>
      <c r="D46" s="187">
        <v>1400</v>
      </c>
      <c r="E46" s="190" t="s">
        <v>149</v>
      </c>
    </row>
    <row r="47" spans="1:5" x14ac:dyDescent="0.2">
      <c r="A47" s="33"/>
      <c r="B47" s="15"/>
      <c r="C47" s="33"/>
      <c r="D47" s="187"/>
      <c r="E47" s="3"/>
    </row>
    <row r="48" spans="1:5" x14ac:dyDescent="0.2">
      <c r="A48" s="33" t="s">
        <v>128</v>
      </c>
      <c r="B48" s="33"/>
      <c r="C48" s="33"/>
      <c r="D48" s="33"/>
      <c r="E48" s="10"/>
    </row>
    <row r="49" spans="1:15" x14ac:dyDescent="0.2">
      <c r="A49" s="235" t="s">
        <v>129</v>
      </c>
      <c r="B49" s="236"/>
      <c r="C49" s="236"/>
      <c r="D49" s="237">
        <f>D46+D47</f>
        <v>1400</v>
      </c>
      <c r="E49" s="117"/>
    </row>
    <row r="50" spans="1:15" x14ac:dyDescent="0.2">
      <c r="A50" s="181" t="s">
        <v>144</v>
      </c>
      <c r="B50" s="182" t="str">
        <f>B46</f>
        <v>AUGUST</v>
      </c>
      <c r="C50" s="125"/>
      <c r="D50" s="162"/>
      <c r="E50" s="183"/>
    </row>
    <row r="51" spans="1:15" x14ac:dyDescent="0.2">
      <c r="A51" s="33" t="s">
        <v>145</v>
      </c>
      <c r="B51" s="33"/>
      <c r="C51" s="33"/>
      <c r="D51" s="162"/>
      <c r="E51" s="10"/>
    </row>
    <row r="52" spans="1:15" x14ac:dyDescent="0.2">
      <c r="A52" s="3"/>
      <c r="B52" s="33"/>
      <c r="C52" s="33"/>
      <c r="D52" s="15"/>
      <c r="E52" s="3"/>
    </row>
    <row r="53" spans="1:15" x14ac:dyDescent="0.2">
      <c r="A53" s="148"/>
      <c r="B53" s="178"/>
      <c r="C53" s="178"/>
      <c r="D53" s="179"/>
      <c r="E53" s="147"/>
    </row>
    <row r="54" spans="1:15" ht="13.5" thickBot="1" x14ac:dyDescent="0.25">
      <c r="A54" s="122"/>
      <c r="B54" s="123"/>
      <c r="C54" s="123"/>
      <c r="D54" s="180"/>
      <c r="E54" s="124"/>
    </row>
    <row r="55" spans="1:15" ht="13.5" thickBot="1" x14ac:dyDescent="0.25">
      <c r="A55" s="108" t="s">
        <v>146</v>
      </c>
      <c r="B55" s="106"/>
      <c r="C55" s="106"/>
      <c r="D55" s="167">
        <f>D50+D51</f>
        <v>0</v>
      </c>
      <c r="E55" s="87"/>
    </row>
    <row r="56" spans="1:15" ht="13.5" thickBot="1" x14ac:dyDescent="0.25">
      <c r="A56" s="175" t="s">
        <v>95</v>
      </c>
      <c r="B56" s="145" t="str">
        <f>B50</f>
        <v>AUGUST</v>
      </c>
      <c r="C56" s="176"/>
      <c r="D56" s="176"/>
      <c r="E56" s="177">
        <f>E50</f>
        <v>0</v>
      </c>
    </row>
    <row r="57" spans="1:15" ht="13.5" thickBot="1" x14ac:dyDescent="0.25">
      <c r="A57" s="125" t="s">
        <v>96</v>
      </c>
      <c r="B57" s="125"/>
      <c r="C57" s="125"/>
      <c r="D57" s="125"/>
      <c r="E57" s="23"/>
    </row>
    <row r="58" spans="1:15" ht="13.5" thickBot="1" x14ac:dyDescent="0.25">
      <c r="A58" s="108" t="s">
        <v>97</v>
      </c>
      <c r="B58" s="106"/>
      <c r="C58" s="106"/>
      <c r="D58" s="88">
        <f>D56+D57</f>
        <v>0</v>
      </c>
      <c r="E58" s="89"/>
    </row>
    <row r="59" spans="1:15" x14ac:dyDescent="0.2">
      <c r="A59" s="32" t="s">
        <v>98</v>
      </c>
      <c r="B59" s="31"/>
      <c r="C59" s="32"/>
      <c r="D59" s="32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</row>
    <row r="60" spans="1:15" ht="13.5" thickBot="1" x14ac:dyDescent="0.25">
      <c r="A60" s="25" t="s">
        <v>99</v>
      </c>
      <c r="B60" s="25"/>
      <c r="C60" s="25"/>
      <c r="D60" s="25"/>
      <c r="E60" s="13"/>
    </row>
    <row r="61" spans="1:15" ht="13.5" thickBot="1" x14ac:dyDescent="0.25">
      <c r="A61" s="108" t="s">
        <v>100</v>
      </c>
      <c r="B61" s="106"/>
      <c r="C61" s="106"/>
      <c r="D61" s="88">
        <f>D59+D60</f>
        <v>0</v>
      </c>
      <c r="E61" s="89"/>
    </row>
    <row r="62" spans="1:15" x14ac:dyDescent="0.2">
      <c r="A62" s="32" t="s">
        <v>101</v>
      </c>
      <c r="B62" s="31" t="str">
        <f>B56</f>
        <v>AUGUST</v>
      </c>
      <c r="C62" s="32"/>
      <c r="D62" s="32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</row>
    <row r="63" spans="1:15" ht="13.5" thickBot="1" x14ac:dyDescent="0.25">
      <c r="A63" s="25" t="s">
        <v>102</v>
      </c>
      <c r="B63" s="25"/>
      <c r="C63" s="25"/>
      <c r="D63" s="25"/>
      <c r="E63" s="13"/>
    </row>
    <row r="64" spans="1:15" ht="13.5" thickBot="1" x14ac:dyDescent="0.25">
      <c r="A64" s="27" t="s">
        <v>103</v>
      </c>
      <c r="B64" s="39"/>
      <c r="C64" s="39"/>
      <c r="D64" s="35">
        <f>D62+D63</f>
        <v>0</v>
      </c>
      <c r="E64" s="19"/>
    </row>
    <row r="65" spans="1:15" x14ac:dyDescent="0.2">
      <c r="A65" s="32" t="s">
        <v>104</v>
      </c>
      <c r="B65" s="31" t="str">
        <f>B62</f>
        <v>AUGUST</v>
      </c>
      <c r="C65" s="32"/>
      <c r="D65" s="32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</row>
    <row r="66" spans="1:15" ht="13.5" thickBot="1" x14ac:dyDescent="0.25">
      <c r="A66" s="25" t="s">
        <v>105</v>
      </c>
      <c r="B66" s="25"/>
      <c r="C66" s="25"/>
      <c r="D66" s="25"/>
      <c r="E66" s="13"/>
    </row>
    <row r="67" spans="1:15" ht="13.5" thickBot="1" x14ac:dyDescent="0.25">
      <c r="A67" s="108" t="s">
        <v>106</v>
      </c>
      <c r="B67" s="106"/>
      <c r="C67" s="106"/>
      <c r="D67" s="88">
        <f>D65+D66</f>
        <v>0</v>
      </c>
      <c r="E67" s="89"/>
    </row>
    <row r="68" spans="1:15" x14ac:dyDescent="0.2">
      <c r="A68" s="32" t="s">
        <v>58</v>
      </c>
      <c r="B68" s="31" t="str">
        <f>B65</f>
        <v>AUGUST</v>
      </c>
      <c r="C68" s="32">
        <v>12</v>
      </c>
      <c r="D68" s="162">
        <v>6536</v>
      </c>
      <c r="E68" s="190" t="s">
        <v>150</v>
      </c>
    </row>
    <row r="69" spans="1:15" ht="13.5" thickBot="1" x14ac:dyDescent="0.25">
      <c r="A69" s="25" t="s">
        <v>59</v>
      </c>
      <c r="B69" s="25"/>
      <c r="C69" s="25"/>
      <c r="D69" s="25"/>
      <c r="E69" s="13"/>
    </row>
    <row r="70" spans="1:15" ht="13.5" thickBot="1" x14ac:dyDescent="0.25">
      <c r="A70" s="108" t="s">
        <v>60</v>
      </c>
      <c r="B70" s="106"/>
      <c r="C70" s="106"/>
      <c r="D70" s="99">
        <f>D68+D69</f>
        <v>6536</v>
      </c>
      <c r="E70" s="89"/>
    </row>
  </sheetData>
  <mergeCells count="4">
    <mergeCell ref="C9:E9"/>
    <mergeCell ref="E59:O59"/>
    <mergeCell ref="E65:O65"/>
    <mergeCell ref="E62:O62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materiale 61</vt:lpstr>
      <vt:lpstr>personal 68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USER2</cp:lastModifiedBy>
  <cp:lastPrinted>2021-11-03T11:40:12Z</cp:lastPrinted>
  <dcterms:created xsi:type="dcterms:W3CDTF">1996-10-14T23:33:28Z</dcterms:created>
  <dcterms:modified xsi:type="dcterms:W3CDTF">2021-11-03T11:48:39Z</dcterms:modified>
</cp:coreProperties>
</file>